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tabRatio="946" firstSheet="8" activeTab="15"/>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 sheetId="18" r:id="rId8"/>
    <sheet name="项目支出绩效目标表05-2" sheetId="9" r:id="rId9"/>
    <sheet name="政府性基金预算支出预算表06" sheetId="10" r:id="rId10"/>
    <sheet name="部门政府采购预算表07" sheetId="11" r:id="rId11"/>
    <sheet name="部门政府购买服务预算表08" sheetId="12" r:id="rId12"/>
    <sheet name="州对下转移支付预算表09-1" sheetId="13" r:id="rId13"/>
    <sheet name="州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fullPrecision="0"/>
</workbook>
</file>

<file path=xl/sharedStrings.xml><?xml version="1.0" encoding="utf-8"?>
<sst xmlns="http://schemas.openxmlformats.org/spreadsheetml/2006/main" count="2119" uniqueCount="535">
  <si>
    <t>预算01-1表</t>
  </si>
  <si>
    <t>部门财务收支预算总表</t>
  </si>
  <si>
    <t>单位名称：云南现代职业技术学院</t>
  </si>
  <si>
    <t>单位:万元</t>
  </si>
  <si>
    <t>收        入</t>
  </si>
  <si>
    <t>支        出</t>
  </si>
  <si>
    <t>项      目</t>
  </si>
  <si>
    <t>2023年预算数</t>
  </si>
  <si>
    <t>项目（按功能分类）</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</si>
  <si>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</si>
  <si>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</si>
  <si>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</si>
  <si>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</si>
  <si>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</si>
  <si>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</si>
  <si>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</si>
  <si>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四、住房保障支出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</si>
  <si>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</si>
  <si>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</si>
  <si>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</si>
  <si>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</si>
  <si>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</si>
  <si>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</si>
  <si>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</si>
  <si>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</si>
  <si>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</si>
  <si>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</si>
  <si>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</si>
  <si>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</si>
  <si>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</si>
  <si>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</si>
  <si>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</si>
  <si>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</si>
  <si>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</si>
  <si>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</si>
  <si>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</si>
  <si>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</si>
  <si>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</si>
  <si>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</si>
  <si>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</si>
  <si>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</si>
  <si>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</si>
  <si>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</si>
  <si>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</si>
  <si>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</si>
  <si>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</si>
  <si>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</si>
  <si>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</si>
  <si>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</si>
  <si>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225</t>
  </si>
  <si>
    <t>云南现代职业技术学院</t>
  </si>
  <si>
    <t>225001</t>
  </si>
  <si>
    <t xml:space="preserve">  云南现代职业技术学院</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</si>
  <si>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</si>
  <si>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</si>
  <si>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</si>
  <si>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</si>
  <si>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</si>
  <si>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</si>
  <si>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</si>
  <si>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</si>
  <si>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</si>
  <si>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</si>
  <si>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</si>
  <si>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</si>
  <si>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</si>
  <si>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205</t>
  </si>
  <si>
    <t>教育支出</t>
  </si>
  <si>
    <t/>
  </si>
  <si>
    <t>20503</t>
  </si>
  <si>
    <t xml:space="preserve">  职业教育</t>
  </si>
  <si>
    <t>2050302</t>
  </si>
  <si>
    <t xml:space="preserve">    中等职业教育</t>
  </si>
  <si>
    <t>2050305</t>
  </si>
  <si>
    <t xml:space="preserve">    高等职业教育</t>
  </si>
  <si>
    <t>208</t>
  </si>
  <si>
    <t>社会保障和就业支出</t>
  </si>
  <si>
    <t>20805</t>
  </si>
  <si>
    <t xml:space="preserve">  行政事业单位养老支出</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</si>
  <si>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</si>
  <si>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</si>
  <si>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</si>
  <si>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</si>
  <si>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</si>
  <si>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</si>
  <si>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</si>
  <si>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</si>
  <si>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</si>
  <si>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</si>
  <si>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</si>
  <si>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</si>
  <si>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</si>
  <si>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</si>
  <si>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</si>
  <si>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</si>
  <si>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</si>
  <si>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</si>
  <si>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</si>
  <si>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</si>
  <si>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</si>
  <si>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</si>
  <si>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</si>
  <si>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</si>
  <si>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</si>
  <si>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</si>
  <si>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</si>
  <si>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</si>
  <si>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</si>
  <si>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（一）教育支出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</si>
  <si>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</si>
  <si>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</si>
  <si>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</si>
  <si>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</si>
  <si>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</si>
  <si>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</si>
  <si>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</si>
  <si>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</si>
  <si>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</si>
  <si>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</si>
  <si>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</si>
  <si>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</si>
  <si>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</si>
  <si>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</si>
  <si>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</si>
  <si>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</si>
  <si>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</si>
  <si>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</si>
  <si>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</si>
  <si>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</si>
  <si>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</si>
  <si>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</si>
  <si>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</si>
  <si>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</si>
  <si>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</si>
  <si>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</si>
  <si>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</si>
  <si>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</si>
  <si>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</si>
  <si>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</si>
  <si>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</si>
  <si>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</si>
  <si>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</si>
  <si>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</si>
  <si>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</si>
  <si>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</si>
  <si>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</si>
  <si>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</si>
  <si>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</si>
  <si>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</si>
  <si>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</si>
  <si>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</si>
  <si>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</si>
  <si>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</si>
  <si>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</si>
  <si>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</si>
  <si>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</si>
  <si>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</si>
  <si>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云南现代职业技术学院</t>
  </si>
  <si>
    <t>532300210000000020141</t>
  </si>
  <si>
    <t>事业人员工资支出</t>
  </si>
  <si>
    <t>高等职业教育</t>
  </si>
  <si>
    <t>30101</t>
  </si>
  <si>
    <t>基本工资</t>
  </si>
  <si>
    <t>30102</t>
  </si>
  <si>
    <t>津贴补贴</t>
  </si>
  <si>
    <t>30107</t>
  </si>
  <si>
    <t>绩效工资</t>
  </si>
  <si>
    <t>532300210000000020142</t>
  </si>
  <si>
    <t>事业综合绩效支出</t>
  </si>
  <si>
    <t>532300231100001547410</t>
  </si>
  <si>
    <t>事业人员绩效工资</t>
  </si>
  <si>
    <t>532300210000000020143</t>
  </si>
  <si>
    <t>机关事业单位基本养老保险缴费</t>
  </si>
  <si>
    <t>机关事业单位基本养老保险缴费支出</t>
  </si>
  <si>
    <t>30108</t>
  </si>
  <si>
    <t>532300210000000020144</t>
  </si>
  <si>
    <t>社会保障缴费</t>
  </si>
  <si>
    <t>事业单位医疗</t>
  </si>
  <si>
    <t>30110</t>
  </si>
  <si>
    <t>职工基本医疗保险缴费</t>
  </si>
  <si>
    <t>公务员医疗补助</t>
  </si>
  <si>
    <t>30111</t>
  </si>
  <si>
    <t>公务员医疗补助缴费</t>
  </si>
  <si>
    <t>其他行政事业单位医疗支出</t>
  </si>
  <si>
    <t>30112</t>
  </si>
  <si>
    <t>其他社会保障缴费</t>
  </si>
  <si>
    <t>532300221100000552981</t>
  </si>
  <si>
    <t>失业保险</t>
  </si>
  <si>
    <t>其他社会保障和就业支出</t>
  </si>
  <si>
    <t>532300210000000020145</t>
  </si>
  <si>
    <t>住房公积金</t>
  </si>
  <si>
    <t>30113</t>
  </si>
  <si>
    <t>532300231100001192231</t>
  </si>
  <si>
    <t>非义务教育生均公用经费</t>
  </si>
  <si>
    <t>中等职业教育</t>
  </si>
  <si>
    <t>30203</t>
  </si>
  <si>
    <t>咨询费</t>
  </si>
  <si>
    <t>30218</t>
  </si>
  <si>
    <t>专用材料费</t>
  </si>
  <si>
    <t>532300221100000553173</t>
  </si>
  <si>
    <t>532300221100000553174</t>
  </si>
  <si>
    <t>工伤保险及残疾人保障金</t>
  </si>
  <si>
    <t>30201</t>
  </si>
  <si>
    <t>办公费</t>
  </si>
  <si>
    <t>30202</t>
  </si>
  <si>
    <t>印刷费</t>
  </si>
  <si>
    <t>30205</t>
  </si>
  <si>
    <t>水费</t>
  </si>
  <si>
    <t>30206</t>
  </si>
  <si>
    <t>电费</t>
  </si>
  <si>
    <t>30207</t>
  </si>
  <si>
    <t>邮电费</t>
  </si>
  <si>
    <t>30209</t>
  </si>
  <si>
    <t>物业管理费</t>
  </si>
  <si>
    <t>30211</t>
  </si>
  <si>
    <t>差旅费</t>
  </si>
  <si>
    <t>30213</t>
  </si>
  <si>
    <t>维修（护）费</t>
  </si>
  <si>
    <t>30214</t>
  </si>
  <si>
    <t>租赁费</t>
  </si>
  <si>
    <t>30216</t>
  </si>
  <si>
    <t>培训费</t>
  </si>
  <si>
    <t>532300231100001194172</t>
  </si>
  <si>
    <t>30217</t>
  </si>
  <si>
    <t>30226</t>
  </si>
  <si>
    <t>劳务费</t>
  </si>
  <si>
    <t>532300221100000483204</t>
  </si>
  <si>
    <t>工会经费</t>
  </si>
  <si>
    <t>30228</t>
  </si>
  <si>
    <t>532300221100000483203</t>
  </si>
  <si>
    <t>公务交通补贴</t>
  </si>
  <si>
    <t>30239</t>
  </si>
  <si>
    <t>其他交通费用</t>
  </si>
  <si>
    <t>30299</t>
  </si>
  <si>
    <t>其他商品和服务支出</t>
  </si>
  <si>
    <t>31003</t>
  </si>
  <si>
    <t>专用设备购置</t>
  </si>
  <si>
    <t>31002</t>
  </si>
  <si>
    <t>办公设备购置</t>
  </si>
  <si>
    <t>532300221100001061268</t>
  </si>
  <si>
    <t>现代学院奖励性绩效工资及2021年履职考核优秀奖励专项资金</t>
  </si>
  <si>
    <t>30103</t>
  </si>
  <si>
    <t>奖金</t>
  </si>
  <si>
    <t>532300231100001123281</t>
  </si>
  <si>
    <t>校企合作共建专业专项资金</t>
  </si>
  <si>
    <t>预算05-1表</t>
  </si>
  <si>
    <t>部门项目支出预算表</t>
  </si>
  <si>
    <t>项目分类</t>
  </si>
  <si>
    <t>经济科目编码</t>
  </si>
  <si>
    <t>经济科目名称</t>
  </si>
  <si>
    <t>本年拨款</t>
  </si>
  <si>
    <t>其中：本次下达</t>
  </si>
  <si>
    <t>216 其他公用支出</t>
  </si>
  <si>
    <t>50601</t>
  </si>
  <si>
    <t>资本性支出（一）</t>
  </si>
  <si>
    <t>50502</t>
  </si>
  <si>
    <t>商品和服务支出</t>
  </si>
  <si>
    <t>50902</t>
  </si>
  <si>
    <t>助学金</t>
  </si>
  <si>
    <t>50901</t>
  </si>
  <si>
    <t>社会福利和救助</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</si>
  <si>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</si>
  <si>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</si>
  <si>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</si>
  <si>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</si>
  <si>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</si>
  <si>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</si>
  <si>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</si>
  <si>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</si>
  <si>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</si>
  <si>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</si>
  <si>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</si>
  <si>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</si>
  <si>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中长期贷款项目资本金专项资金</t>
  </si>
  <si>
    <t>532300231100001652580</t>
  </si>
  <si>
    <t>根据楚雄州人民政府关于中长期贷款的要求，完成云南现代职业技术学院申报2023年中长期贷款的资本金额5200000.00元的支付。</t>
  </si>
  <si>
    <t>产出指标</t>
  </si>
  <si>
    <t>数量指标</t>
  </si>
  <si>
    <t>项目资本金</t>
  </si>
  <si>
    <t>=</t>
  </si>
  <si>
    <t>520</t>
  </si>
  <si>
    <t>万元</t>
  </si>
  <si>
    <t>定性指标</t>
  </si>
  <si>
    <t>该 指标分值20分，项目资本金每减少1万元扣0.04分。</t>
  </si>
  <si>
    <t>时效指标</t>
  </si>
  <si>
    <t>资金到位率</t>
  </si>
  <si>
    <t>100</t>
  </si>
  <si>
    <t>%</t>
  </si>
  <si>
    <t>该 指标分值20分，资金到位率每减少1个百分点扣0.2分。</t>
  </si>
  <si>
    <t>效益指标</t>
  </si>
  <si>
    <t>社会效益指标</t>
  </si>
  <si>
    <t>为经济社会培养合格人才率</t>
  </si>
  <si>
    <t>&gt;=</t>
  </si>
  <si>
    <t>90</t>
  </si>
  <si>
    <t>该 指标分值20分，为经济社会培养合格人才率每减少1个百分点扣0.22分。</t>
  </si>
  <si>
    <t>可持续影响指标</t>
  </si>
  <si>
    <t>项目对职业教育的影响</t>
  </si>
  <si>
    <t>长期</t>
  </si>
  <si>
    <t>定量指标</t>
  </si>
  <si>
    <t>该 指标分值20分，项目对职业教育的影响达不致长期效果扣20分。</t>
  </si>
  <si>
    <t>满意度指标</t>
  </si>
  <si>
    <t>服务对象满意度指标</t>
  </si>
  <si>
    <t>师生满意度</t>
  </si>
  <si>
    <t>95</t>
  </si>
  <si>
    <t>该 指标分值20分，师生满意度每减少1个百分点扣0.21分。</t>
  </si>
  <si>
    <t xml:space="preserve">    教育领域设备购置与更新改造贴息贷款备选项目专项资金</t>
  </si>
  <si>
    <t>532300231100001645999</t>
  </si>
  <si>
    <t>为进一步改善职业教育办学条件，提升学院综合竞争力，云南现代职业技术学院申请了财政贴息贷款3000.00万元，用于设备购置与更新改造。现云南现代职业技术学院已与中国银行股份有限公司楚雄州分行签订了《固定资产贷款合同》，贷款金额为2400.00万元，其余600.00万元由云南现代职业技术学院自有资金安排。</t>
  </si>
  <si>
    <t>项目资金量</t>
  </si>
  <si>
    <t>3000</t>
  </si>
  <si>
    <t>该项分值20分，完成项目资金量每减少1万元扣0.007分。</t>
  </si>
  <si>
    <t>项目资金到位率</t>
  </si>
  <si>
    <t>该项分值20分，项目资金到位率每减少1个百分点扣0.2分。</t>
  </si>
  <si>
    <t>促进职业教育效果</t>
  </si>
  <si>
    <t>该项分值20分，促进职业教育效果每减少1个百分点扣0.2分。</t>
  </si>
  <si>
    <t>对职业教育的影响力</t>
  </si>
  <si>
    <t>该项分值20分，对职业教育的影响力达不到预期效果扣20分</t>
  </si>
  <si>
    <t>该项分值20分，师生满意度每减少1个百分点扣0.21分。</t>
  </si>
  <si>
    <t xml:space="preserve">    教育教学活动专项资金</t>
  </si>
  <si>
    <t>532300221100001060883</t>
  </si>
  <si>
    <t>完成新增云南现代职业技术学院教育教学活动专项资金508.33万元。</t>
  </si>
  <si>
    <t>受益师生数数</t>
  </si>
  <si>
    <t>5000</t>
  </si>
  <si>
    <t>人</t>
  </si>
  <si>
    <t>该指标分值25分，受益师生数每减少1人扣0.25分。</t>
  </si>
  <si>
    <t>项目完成率</t>
  </si>
  <si>
    <t>该指标分值25分，项目完成率每减少1个百分点扣0.25分。</t>
  </si>
  <si>
    <t>项目影响时限</t>
  </si>
  <si>
    <t>12</t>
  </si>
  <si>
    <t>月</t>
  </si>
  <si>
    <t>该指标分值25分，项目影响时限每延迟1个月扣2.08分。</t>
  </si>
  <si>
    <t>该指标分值25分，师生满意度每减少1个百分点扣0.25分。</t>
  </si>
  <si>
    <t xml:space="preserve">    2023年学生资助中央直达资金和州级补助专项资金</t>
  </si>
  <si>
    <t>532300231100001707973</t>
  </si>
  <si>
    <t>目标1：统筹安排中央补助资金和地方应分担资金，完善转移支付等制度，确保中等职业教育免学费资助和助学金落实到位；
目标2：及时拨付资金，确保学校正常运转和助学金按时足额发放；
目标3：健全中等职业学校经费预决算制度，加强资金的科学化精细化管理，确保资金使用规范、安全和有效；
目标4：确保每一位符合条件的学生都及时足额领取到国家助学金和享受免学费。</t>
  </si>
  <si>
    <t>免学费和助学金人数覆盖率</t>
  </si>
  <si>
    <t>该指标分值20分，免学费和助学金人数覆盖率每减少1个百分点扣0.2分。</t>
  </si>
  <si>
    <t>按学年或学期享受助学金和免除学费</t>
  </si>
  <si>
    <t>该指标分值20分，按学年或学期享受助学金和免除学费每减少1个百分点扣0.2分。</t>
  </si>
  <si>
    <t>减轻家庭经济贫困学生负担，覆盖率</t>
  </si>
  <si>
    <t>该指标分值20分，减轻家庭经济贫困学生负担，覆盖率每减少1个百分点扣0.2分。</t>
  </si>
  <si>
    <t>优化教育结构，维护教育公平，促进教育发展</t>
  </si>
  <si>
    <t>该指标分值20分，优化教育结构，维护教育公平，促进教育发展达不到长期效果扣20分。</t>
  </si>
  <si>
    <t>社会公众或服务对象满意度</t>
  </si>
  <si>
    <t>该指标分值20分，社会公众或服务对象满意度每减少1个百分点扣0.21分</t>
  </si>
  <si>
    <t xml:space="preserve">    2022年第二批高等教育学生资助补助经费中央直达资金及省级补助专项资金</t>
  </si>
  <si>
    <t>532300231100001645894</t>
  </si>
  <si>
    <t>完成2022年第二批高等教育学生资助补助经费中央直达资金及省级补助专项资金的及时足额发放。</t>
  </si>
  <si>
    <t>完成项目数量</t>
  </si>
  <si>
    <t>10.98</t>
  </si>
  <si>
    <t>该指标分值25分，完成项目数量每减少1万元扣2.28分。</t>
  </si>
  <si>
    <t>该指标分值25分，项目资金到位率每减少1个百分点扣0.25分。</t>
  </si>
  <si>
    <t>学生及家长对补助政策的知晓度</t>
  </si>
  <si>
    <t>该指标分值25分，学生及家长对补助政策的知晓度每减少1个百分点扣0.28分。</t>
  </si>
  <si>
    <t>享受补助学生汇满意度</t>
  </si>
  <si>
    <t>该指标分值25分，享受补助学生汇满意度每减少1个百分点扣0.26分。</t>
  </si>
  <si>
    <t xml:space="preserve">    收购云南现代职业技术学院资产项目专项资金</t>
  </si>
  <si>
    <t>532300210000000018001</t>
  </si>
  <si>
    <t>该 项目2022年计划预算为15000000元.</t>
  </si>
  <si>
    <t>收购项目完成额</t>
  </si>
  <si>
    <t>1500</t>
  </si>
  <si>
    <t>该指标分值25分，完不成当年预算时，每降低一万元扣0.017分</t>
  </si>
  <si>
    <t>收购项目完成时限</t>
  </si>
  <si>
    <t>该指标分值25分，当年预算完成时限每延迟一个月扣02.083分</t>
  </si>
  <si>
    <t>培养合格职业技术人才合格率</t>
  </si>
  <si>
    <t>该指标分值25分，培养合格的技术人才 合格率每降低一个百分扣0.263分</t>
  </si>
  <si>
    <t>受教育学生满意情况</t>
  </si>
  <si>
    <t>该指标分值25分，达不到设定指标时，每降低一个百分点扣0.278分。</t>
  </si>
  <si>
    <t xml:space="preserve">    政府专项债利息专项资金</t>
  </si>
  <si>
    <t>532300231100001142697</t>
  </si>
  <si>
    <t>2023年利息兑付费15157575.00元的支付。</t>
  </si>
  <si>
    <t>债券利息费用</t>
  </si>
  <si>
    <t>1515</t>
  </si>
  <si>
    <t>该指标分值20分，完成债券利息费用每减少1个百分点扣0.01分。</t>
  </si>
  <si>
    <t>利息费用支付时限</t>
  </si>
  <si>
    <t>该指标分值20分，利息费用支付时限每延迟1个月扣1.67分。</t>
  </si>
  <si>
    <t>为社会培养合格高技能人才率</t>
  </si>
  <si>
    <t>该指标分值20分，为社会培养合格高技能人才率每减少1个百分点扣0.22分。</t>
  </si>
  <si>
    <t>对学院发展的影响力</t>
  </si>
  <si>
    <t>该指标分值20分，对学院发展的影响力达不到长期效果扣20分。</t>
  </si>
  <si>
    <t>发行方满意度</t>
  </si>
  <si>
    <t>该指标分值20分，发行方满意度每减少1个百分点扣0.21分。</t>
  </si>
  <si>
    <t xml:space="preserve">    学生勤工俭学女职工体检专项资金</t>
  </si>
  <si>
    <t>532300231100001190101</t>
  </si>
  <si>
    <t>2023年完成1000000.00元。</t>
  </si>
  <si>
    <t>享受勤工俭学人数</t>
  </si>
  <si>
    <t>3500</t>
  </si>
  <si>
    <t>该指标分值20分，享受勤工俭学人数每减少1人扣0.006分。</t>
  </si>
  <si>
    <t>项目持续时长</t>
  </si>
  <si>
    <t>该指标分值20分，项目持续时长每延迟1个月扣1.67分。</t>
  </si>
  <si>
    <t>培养合格人才率</t>
  </si>
  <si>
    <t>该指标分值20分，培养合格人才率每减少1个百分点扣0.22分。</t>
  </si>
  <si>
    <t>对学院发展的影响</t>
  </si>
  <si>
    <t>该指标分值20分，项目对学院发展的影响效果没有达到长期效果扣20分。</t>
  </si>
  <si>
    <t>该指标分值20分，师生满意度每减少1个百分点扣0.21分。</t>
  </si>
  <si>
    <t xml:space="preserve">    财政贴息贷款及中长期贷款还本付息专项资金</t>
  </si>
  <si>
    <t>532300231100001159779</t>
  </si>
  <si>
    <t>完成中长期贷款、财政贴息贷款2023年还本付息预算资金288.28万元</t>
  </si>
  <si>
    <t>还本付息资金</t>
  </si>
  <si>
    <t>288.28</t>
  </si>
  <si>
    <t>该指标分值20分，完成还本付息资金每减少1万元扣0.07分。</t>
  </si>
  <si>
    <t>还本付息时长</t>
  </si>
  <si>
    <t>该指标分值20分，还本付息时长每延迟1个月扣1.67分。</t>
  </si>
  <si>
    <t>为社会培养技能人才合格率</t>
  </si>
  <si>
    <t>该指标分值20分，为社会培养技能人才合格率每减少0.22分。</t>
  </si>
  <si>
    <t>对职业教育发展的影响</t>
  </si>
  <si>
    <t>该指标分值20分，对职业教育发展的影响达不到长期效果扣20分。</t>
  </si>
  <si>
    <t>预算06表</t>
  </si>
  <si>
    <t>政府性基金预算支出预算表</t>
  </si>
  <si>
    <t>单位名称</t>
  </si>
  <si>
    <t>本年政府性基金预算支出</t>
  </si>
  <si>
    <t>注：本单位无政府性基金预算支出，故此表无数据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</si>
  <si>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</si>
  <si>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</si>
  <si>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</si>
  <si>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</si>
  <si>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</si>
  <si>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</si>
  <si>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</si>
  <si>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</si>
  <si>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</si>
  <si>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</si>
  <si>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</si>
  <si>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</si>
  <si>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</si>
  <si>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</si>
  <si>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教育领域设备购置与更新改造贴息贷款备选项目专项资金</t>
  </si>
  <si>
    <t>多媒体成套设备采购项目</t>
  </si>
  <si>
    <t>B08990000 其他建筑物、构筑物修缮</t>
  </si>
  <si>
    <t>批</t>
  </si>
  <si>
    <t>A02010499 其他终端设备</t>
  </si>
  <si>
    <t>A02091199 其他视频设备</t>
  </si>
  <si>
    <t>智慧云机房采购项目</t>
  </si>
  <si>
    <t>A02010700 信息化设备零部件</t>
  </si>
  <si>
    <t>A02010108 便携式计算机</t>
  </si>
  <si>
    <t>电子图书</t>
  </si>
  <si>
    <t>A04019900 其他图书</t>
  </si>
  <si>
    <t>A02010104 服务器</t>
  </si>
  <si>
    <t>24</t>
  </si>
  <si>
    <t>A05010599 其他柜类</t>
  </si>
  <si>
    <t>A02010199 其他计算机</t>
  </si>
  <si>
    <t>30</t>
  </si>
  <si>
    <t>A02010202 交换设备</t>
  </si>
  <si>
    <t>40</t>
  </si>
  <si>
    <t>A08030114 计算机软件作品</t>
  </si>
  <si>
    <t>1000</t>
  </si>
  <si>
    <t>10</t>
  </si>
  <si>
    <t>A05030505 窗帘及类似品</t>
  </si>
  <si>
    <t>图书</t>
  </si>
  <si>
    <t>A04010101 书籍、课本</t>
  </si>
  <si>
    <t>A02010207 通信控制器</t>
  </si>
  <si>
    <t>A05010203 教学、实验用桌</t>
  </si>
  <si>
    <t>500</t>
  </si>
  <si>
    <t>C16020100 基础环境集成实施服务</t>
  </si>
  <si>
    <t>A02010105 台式计算机</t>
  </si>
  <si>
    <t>C23090100 印刷服务</t>
  </si>
  <si>
    <t>项</t>
  </si>
  <si>
    <t>办公用品</t>
  </si>
  <si>
    <t>A05040101 复印纸</t>
  </si>
  <si>
    <t>箱</t>
  </si>
  <si>
    <t>1250</t>
  </si>
  <si>
    <t>办公设备</t>
  </si>
  <si>
    <t>A02021006 票据打印机</t>
  </si>
  <si>
    <t>台</t>
  </si>
  <si>
    <t>A02020200 投影仪</t>
  </si>
  <si>
    <t>A05010502 文件柜</t>
  </si>
  <si>
    <t>组</t>
  </si>
  <si>
    <t>21</t>
  </si>
  <si>
    <t>A05010301 办公椅</t>
  </si>
  <si>
    <t>把</t>
  </si>
  <si>
    <t>26</t>
  </si>
  <si>
    <t>A05010201 办公桌</t>
  </si>
  <si>
    <t>张</t>
  </si>
  <si>
    <t>15</t>
  </si>
  <si>
    <t>牧业管理费</t>
  </si>
  <si>
    <t>C21040000 物业管理服务</t>
  </si>
  <si>
    <t>20</t>
  </si>
  <si>
    <t>A02021003 A4黑白打印机</t>
  </si>
  <si>
    <t>13</t>
  </si>
  <si>
    <t>A02021301 碎纸机</t>
  </si>
  <si>
    <t>A02021004 A4彩色打印机</t>
  </si>
  <si>
    <t>A02020100 复印机</t>
  </si>
  <si>
    <t>A05010401 三人沙发</t>
  </si>
  <si>
    <t>A02021007 条码打印机</t>
  </si>
  <si>
    <t>29</t>
  </si>
  <si>
    <t>预算08表</t>
  </si>
  <si>
    <t>政府购买服务预算表</t>
  </si>
  <si>
    <t>政府购买服务项目</t>
  </si>
  <si>
    <t>政府购买服务指导性目录代码</t>
  </si>
  <si>
    <t>所属服务类别</t>
  </si>
  <si>
    <t>所属服务领域</t>
  </si>
  <si>
    <t>购买内容简述</t>
  </si>
  <si>
    <t>单位自筹</t>
  </si>
  <si>
    <t>注：本单位无政府购买服务预算，故此表无数据</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</si>
  <si>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</si>
  <si>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</si>
  <si>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</si>
  <si>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</si>
  <si>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</si>
  <si>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</si>
  <si>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</si>
  <si>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</si>
  <si>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</si>
  <si>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</si>
  <si>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</si>
  <si>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</si>
  <si>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</si>
  <si>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</si>
  <si>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注：本单位无州对下转移支付预算，故此表无数据</t>
  </si>
  <si>
    <t>预算09-2表</t>
  </si>
  <si>
    <t>州对下转移支付绩效目标表</t>
  </si>
  <si>
    <t>单位名称、项目名称</t>
  </si>
  <si>
    <t>注：本单位无州对下转移支付绩效目标情况，故此表无数据</t>
  </si>
  <si>
    <t>预算10表</t>
  </si>
  <si>
    <t>新增资产配置表</t>
  </si>
  <si>
    <t>资产类别</t>
  </si>
  <si>
    <t>资产分类代码.名称</t>
  </si>
  <si>
    <t>资产名称</t>
  </si>
  <si>
    <t>财政部门批复数（万元）</t>
  </si>
  <si>
    <t>单价</t>
  </si>
  <si>
    <t>金额</t>
  </si>
  <si>
    <t>注：本单位无新增资产配置，故此表无数据</t>
  </si>
  <si>
    <t>预算11表</t>
  </si>
  <si>
    <t>上级补助项目支出预算表</t>
  </si>
  <si>
    <t>上级补助</t>
  </si>
  <si>
    <t>民生类</t>
  </si>
  <si>
    <t>2023年学生资助中央直达资金和州级补助专项资金</t>
  </si>
  <si>
    <t>30308</t>
  </si>
  <si>
    <t>预算12表</t>
  </si>
  <si>
    <t>部门项目中期规划预算表</t>
  </si>
  <si>
    <t>项目级次</t>
  </si>
  <si>
    <t>2023年</t>
  </si>
  <si>
    <t>2024年</t>
  </si>
  <si>
    <t>2025年</t>
  </si>
  <si>
    <t>注：本单位无部门项目中期规划预算，故此表无数据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</si>
</sst>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9"/>
      <name val="微软雅黑"/>
      <charset val="1"/>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9"/>
      <color rgb="FF000000"/>
      <name val="宋体"/>
      <charset val="134"/>
    </font>
    <font>
      <sz val="12"/>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5"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16"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25"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8" borderId="17"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29" fillId="10" borderId="0" applyNumberFormat="0" applyBorder="0" applyAlignment="0" applyProtection="0">
      <alignment vertical="center"/>
    </xf>
    <xf numFmtId="0" fontId="32" fillId="0" borderId="19" applyNumberFormat="0" applyFill="0" applyAlignment="0" applyProtection="0">
      <alignment vertical="center"/>
    </xf>
    <xf numFmtId="0" fontId="29" fillId="11" borderId="0" applyNumberFormat="0" applyBorder="0" applyAlignment="0" applyProtection="0">
      <alignment vertical="center"/>
    </xf>
    <xf numFmtId="0" fontId="38" fillId="12" borderId="20" applyNumberFormat="0" applyAlignment="0" applyProtection="0">
      <alignment vertical="center"/>
    </xf>
    <xf numFmtId="0" fontId="39" fillId="12" borderId="16" applyNumberFormat="0" applyAlignment="0" applyProtection="0">
      <alignment vertical="center"/>
    </xf>
    <xf numFmtId="0" fontId="40" fillId="13" borderId="21"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top"/>
      <protection locked="0"/>
    </xf>
  </cellStyleXfs>
  <cellXfs count="236">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2" xfId="49" applyFont="1" applyFill="1" applyBorder="1" applyAlignment="1" applyProtection="1">
      <alignment horizontal="center" vertical="center" wrapText="1"/>
    </xf>
    <xf numFmtId="0" fontId="8" fillId="0" borderId="3"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4" fontId="8" fillId="0" borderId="6" xfId="49" applyNumberFormat="1" applyFont="1" applyFill="1" applyBorder="1" applyAlignment="1" applyProtection="1">
      <alignment horizontal="right" vertical="center"/>
      <protection locked="0"/>
    </xf>
    <xf numFmtId="0" fontId="8" fillId="0" borderId="2" xfId="49" applyFont="1" applyFill="1" applyBorder="1" applyAlignment="1" applyProtection="1">
      <alignment vertical="center"/>
    </xf>
    <xf numFmtId="0" fontId="8" fillId="0" borderId="3" xfId="49" applyFont="1" applyFill="1" applyBorder="1" applyAlignment="1" applyProtection="1">
      <alignment vertical="center"/>
    </xf>
    <xf numFmtId="0" fontId="8" fillId="0" borderId="4" xfId="49" applyFont="1" applyFill="1" applyBorder="1" applyAlignment="1" applyProtection="1">
      <alignment vertical="center"/>
    </xf>
    <xf numFmtId="0" fontId="10" fillId="0" borderId="6" xfId="49" applyFont="1" applyFill="1" applyBorder="1" applyAlignment="1" applyProtection="1"/>
    <xf numFmtId="0" fontId="7" fillId="0" borderId="0" xfId="49" applyFont="1" applyFill="1" applyBorder="1" applyAlignment="1" applyProtection="1">
      <alignment horizontal="right" vertical="center"/>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6" xfId="49" applyFont="1" applyFill="1" applyBorder="1" applyAlignment="1" applyProtection="1">
      <alignment horizontal="right" vertical="center"/>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3" fontId="8" fillId="2" borderId="6" xfId="49" applyNumberFormat="1" applyFont="1" applyFill="1" applyBorder="1" applyAlignment="1" applyProtection="1">
      <alignment horizontal="center" vertical="center"/>
      <protection locked="0"/>
    </xf>
    <xf numFmtId="0" fontId="7" fillId="0" borderId="6" xfId="49" applyFont="1" applyFill="1" applyBorder="1" applyAlignment="1" applyProtection="1">
      <alignment horizontal="right" vertical="center"/>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right" vertical="center"/>
    </xf>
    <xf numFmtId="0" fontId="1" fillId="0" borderId="6" xfId="49" applyFont="1" applyFill="1" applyBorder="1" applyAlignment="1" applyProtection="1"/>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7"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10" fillId="0" borderId="6" xfId="49" applyFont="1" applyFill="1" applyBorder="1" applyAlignment="1" applyProtection="1">
      <alignment vertical="center"/>
    </xf>
    <xf numFmtId="0" fontId="3"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xf>
    <xf numFmtId="0" fontId="18" fillId="0" borderId="6" xfId="49" applyFont="1" applyFill="1" applyBorder="1" applyAlignment="1" applyProtection="1">
      <alignment horizontal="left" vertical="center" wrapText="1"/>
    </xf>
    <xf numFmtId="0" fontId="18" fillId="0" borderId="6" xfId="49" applyFont="1" applyFill="1" applyBorder="1" applyAlignment="1" applyProtection="1">
      <alignment horizontal="left" vertical="center" wrapText="1"/>
      <protection locked="0"/>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18" fillId="0" borderId="6" xfId="49" applyNumberFormat="1" applyFont="1" applyFill="1" applyBorder="1" applyAlignment="1" applyProtection="1">
      <alignment horizontal="right" vertical="center"/>
      <protection locked="0"/>
    </xf>
    <xf numFmtId="4" fontId="2" fillId="0" borderId="6" xfId="49" applyNumberFormat="1" applyFont="1" applyFill="1" applyBorder="1" applyAlignment="1" applyProtection="1">
      <alignment horizontal="right" vertical="center" wrapText="1"/>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9" fillId="0" borderId="0" xfId="49" applyFont="1" applyFill="1" applyBorder="1" applyAlignment="1" applyProtection="1">
      <alignment horizontal="center"/>
    </xf>
    <xf numFmtId="0" fontId="19" fillId="0" borderId="0" xfId="49" applyFont="1" applyFill="1" applyBorder="1" applyAlignment="1" applyProtection="1">
      <alignment horizontal="center" wrapText="1"/>
    </xf>
    <xf numFmtId="0" fontId="19" fillId="0" borderId="0" xfId="49" applyFont="1" applyFill="1" applyBorder="1" applyAlignment="1" applyProtection="1">
      <alignment wrapText="1"/>
    </xf>
    <xf numFmtId="0" fontId="19"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0" fillId="0" borderId="0" xfId="49"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2" fillId="0" borderId="0" xfId="49" applyFont="1" applyFill="1" applyBorder="1" applyAlignment="1" applyProtection="1">
      <alignment horizontal="center" vertical="center"/>
    </xf>
    <xf numFmtId="0" fontId="23"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4" fillId="0" borderId="6" xfId="49" applyFont="1" applyFill="1" applyBorder="1" applyAlignment="1" applyProtection="1">
      <alignment horizontal="center" vertical="center"/>
    </xf>
    <xf numFmtId="0" fontId="24" fillId="0" borderId="6" xfId="49" applyFont="1" applyFill="1" applyBorder="1" applyAlignment="1" applyProtection="1">
      <alignment horizontal="right" vertical="center"/>
    </xf>
    <xf numFmtId="0" fontId="24" fillId="0" borderId="6" xfId="49" applyFont="1" applyFill="1" applyBorder="1" applyAlignment="1" applyProtection="1">
      <alignment horizontal="center" vertical="center"/>
      <protection locked="0"/>
    </xf>
    <xf numFmtId="4" fontId="24"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10" fillId="0" borderId="14" xfId="49" applyFont="1" applyFill="1" applyBorder="1" applyAlignment="1" applyProtection="1"/>
    <xf numFmtId="4" fontId="7" fillId="0" borderId="4"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24" fillId="0" borderId="5" xfId="49" applyFont="1" applyFill="1" applyBorder="1" applyAlignment="1" applyProtection="1">
      <alignment horizontal="center" vertical="center"/>
    </xf>
    <xf numFmtId="4" fontId="24" fillId="0" borderId="12"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0" fontId="24" fillId="0" borderId="5" xfId="49" applyFont="1" applyFill="1" applyBorder="1" applyAlignment="1" applyProtection="1">
      <alignment horizontal="center" vertical="center"/>
      <protection locked="0"/>
    </xf>
    <xf numFmtId="4" fontId="24"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topLeftCell="A2" workbookViewId="0">
      <selection activeCell="B17" sqref="B17"/>
    </sheetView>
  </sheetViews>
  <sheetFormatPr defaultColWidth="8" defaultRowHeight="14.25" customHeight="1" outlineLevelCol="3"/>
  <cols>
    <col min="1" max="1" width="39.5714285714286" style="24" customWidth="1"/>
    <col min="2" max="2" width="43.1428571428571" style="24" customWidth="1"/>
    <col min="3" max="3" width="40.4285714285714" style="24" customWidth="1"/>
    <col min="4" max="4" width="46.1428571428571" style="24" customWidth="1"/>
    <col min="5" max="16384" width="8" style="2" customWidth="1"/>
  </cols>
  <sheetData>
    <row r="1" ht="13.5" customHeight="1" spans="1:4">
      <c r="A1" s="25"/>
      <c r="B1" s="25"/>
      <c r="C1" s="25"/>
      <c r="D1" s="120" t="s">
        <v>0</v>
      </c>
    </row>
    <row r="2" ht="45" customHeight="1" spans="1:4">
      <c r="A2" s="26" t="s">
        <v>1</v>
      </c>
      <c r="B2" s="228"/>
      <c r="C2" s="228"/>
      <c r="D2" s="228"/>
    </row>
    <row r="3" ht="21" customHeight="1" spans="1:4">
      <c r="A3" s="49" t="s">
        <v>2</v>
      </c>
      <c r="B3" s="195"/>
      <c r="C3" s="195"/>
      <c r="D3" s="120" t="s">
        <v>3</v>
      </c>
    </row>
    <row r="4" ht="19.5" customHeight="1" spans="1:4">
      <c r="A4" s="76" t="s">
        <v>4</v>
      </c>
      <c r="B4" s="128"/>
      <c r="C4" s="76" t="s">
        <v>5</v>
      </c>
      <c r="D4" s="128"/>
    </row>
    <row r="5" ht="19.5" customHeight="1" spans="1:4">
      <c r="A5" s="32" t="s">
        <v>6</v>
      </c>
      <c r="B5" s="32" t="s">
        <v>7</v>
      </c>
      <c r="C5" s="32" t="s">
        <v>8</v>
      </c>
      <c r="D5" s="32" t="s">
        <v>7</v>
      </c>
    </row>
    <row r="6" ht="19.5" customHeight="1" spans="1:4">
      <c r="A6" s="34"/>
      <c r="B6" s="34"/>
      <c r="C6" s="34"/>
      <c r="D6" s="34"/>
    </row>
    <row r="7" ht="20.25" customHeight="1" spans="1:4">
      <c r="A7" s="66" t="s">
        <v>9</v>
      </c>
      <c r="B7" s="22">
        <v>4534.29</v>
      </c>
      <c r="C7" s="66" t="s">
        <v>10</v>
      </c>
      <c r="D7" s="22">
        <v>11337.59</v>
      </c>
    </row>
    <row r="8" ht="20.25" customHeight="1" spans="1:4">
      <c r="A8" s="66" t="s">
        <v>11</v>
      </c>
      <c r="B8" s="22"/>
      <c r="C8" s="66" t="s">
        <v>12</v>
      </c>
      <c r="D8" s="22">
        <v>287.66</v>
      </c>
    </row>
    <row r="9" ht="20.25" customHeight="1" spans="1:4">
      <c r="A9" s="66" t="s">
        <v>13</v>
      </c>
      <c r="B9" s="22"/>
      <c r="C9" s="66" t="s">
        <v>14</v>
      </c>
      <c r="D9" s="22">
        <v>179.71</v>
      </c>
    </row>
    <row r="10" ht="20.25" customHeight="1" spans="1:4">
      <c r="A10" s="66" t="s">
        <v>15</v>
      </c>
      <c r="B10" s="23">
        <v>4946.59</v>
      </c>
      <c r="C10" s="66" t="s">
        <v>16</v>
      </c>
      <c r="D10" s="22">
        <v>142.24</v>
      </c>
    </row>
    <row r="11" ht="21.75" customHeight="1" spans="1:4">
      <c r="A11" s="66" t="s">
        <v>17</v>
      </c>
      <c r="B11" s="22">
        <v>2466.32</v>
      </c>
      <c r="C11" s="66"/>
      <c r="D11" s="102"/>
    </row>
    <row r="12" ht="20.25" customHeight="1" spans="1:4">
      <c r="A12" s="66" t="s">
        <v>18</v>
      </c>
      <c r="B12" s="23"/>
      <c r="C12" s="66"/>
      <c r="D12" s="102"/>
    </row>
    <row r="13" ht="20.25" customHeight="1" spans="1:4">
      <c r="A13" s="66" t="s">
        <v>19</v>
      </c>
      <c r="B13" s="23"/>
      <c r="C13" s="66"/>
      <c r="D13" s="102"/>
    </row>
    <row r="14" ht="20.25" customHeight="1" spans="1:4">
      <c r="A14" s="66" t="s">
        <v>20</v>
      </c>
      <c r="B14" s="23"/>
      <c r="C14" s="66"/>
      <c r="D14" s="102"/>
    </row>
    <row r="15" ht="20.25" customHeight="1" spans="1:4">
      <c r="A15" s="229" t="s">
        <v>21</v>
      </c>
      <c r="B15" s="23"/>
      <c r="C15" s="199"/>
      <c r="D15" s="200"/>
    </row>
    <row r="16" ht="20.25" customHeight="1" spans="1:4">
      <c r="A16" s="229" t="s">
        <v>22</v>
      </c>
      <c r="B16" s="230"/>
      <c r="C16" s="199"/>
      <c r="D16" s="200"/>
    </row>
    <row r="17" ht="20.25" customHeight="1" spans="1:4">
      <c r="A17" s="229" t="s">
        <v>23</v>
      </c>
      <c r="B17" s="230">
        <v>2466.32</v>
      </c>
      <c r="C17" s="199"/>
      <c r="D17" s="200"/>
    </row>
    <row r="18" ht="20.25" customHeight="1" spans="1:4">
      <c r="A18" s="231" t="s">
        <v>24</v>
      </c>
      <c r="B18" s="232">
        <f>B7+B10+B11</f>
        <v>11947.2</v>
      </c>
      <c r="C18" s="199" t="s">
        <v>25</v>
      </c>
      <c r="D18" s="202">
        <f>D7+D8+D9+D10</f>
        <v>11947.2</v>
      </c>
    </row>
    <row r="19" ht="20.25" customHeight="1" spans="1:4">
      <c r="A19" s="229" t="s">
        <v>26</v>
      </c>
      <c r="B19" s="233"/>
      <c r="C19" s="66" t="s">
        <v>27</v>
      </c>
      <c r="D19" s="102" t="s">
        <v>28</v>
      </c>
    </row>
    <row r="20" ht="20.25" customHeight="1" spans="1:4">
      <c r="A20" s="234" t="s">
        <v>29</v>
      </c>
      <c r="B20" s="232">
        <f>B18</f>
        <v>11947.2</v>
      </c>
      <c r="C20" s="199" t="s">
        <v>30</v>
      </c>
      <c r="D20" s="235">
        <f>D18</f>
        <v>11947.2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A28" sqref="A28"/>
    </sheetView>
  </sheetViews>
  <sheetFormatPr defaultColWidth="9.14285714285714" defaultRowHeight="14.25" customHeight="1" outlineLevelRow="7" outlineLevelCol="5"/>
  <cols>
    <col min="1" max="1" width="32.1428571428571" style="24" customWidth="1"/>
    <col min="2" max="2" width="13.5714285714286" style="115" customWidth="1"/>
    <col min="3" max="3" width="40.5714285714286" style="24" customWidth="1"/>
    <col min="4" max="6" width="22.5714285714286" style="24" customWidth="1"/>
    <col min="7" max="16384" width="9.14285714285714" style="24" customWidth="1"/>
  </cols>
  <sheetData>
    <row r="1" ht="15.75" customHeight="1" spans="1:6">
      <c r="A1" s="116"/>
      <c r="B1" s="117">
        <v>0</v>
      </c>
      <c r="C1" s="118">
        <v>1</v>
      </c>
      <c r="D1" s="119"/>
      <c r="E1" s="119"/>
      <c r="F1" s="120" t="s">
        <v>407</v>
      </c>
    </row>
    <row r="2" ht="45" customHeight="1" spans="1:6">
      <c r="A2" s="26" t="s">
        <v>408</v>
      </c>
      <c r="B2" s="121"/>
      <c r="C2" s="122"/>
      <c r="D2" s="122"/>
      <c r="E2" s="122"/>
      <c r="F2" s="122"/>
    </row>
    <row r="3" ht="19.5" customHeight="1" spans="1:6">
      <c r="A3" s="123" t="s">
        <v>2</v>
      </c>
      <c r="B3" s="124"/>
      <c r="C3" s="125"/>
      <c r="D3" s="126"/>
      <c r="E3" s="119"/>
      <c r="F3" s="120" t="s">
        <v>3</v>
      </c>
    </row>
    <row r="4" ht="19.5" customHeight="1" spans="1:6">
      <c r="A4" s="32" t="s">
        <v>409</v>
      </c>
      <c r="B4" s="127" t="s">
        <v>55</v>
      </c>
      <c r="C4" s="32" t="s">
        <v>56</v>
      </c>
      <c r="D4" s="76" t="s">
        <v>410</v>
      </c>
      <c r="E4" s="77"/>
      <c r="F4" s="128"/>
    </row>
    <row r="5" ht="18.75" customHeight="1" spans="1:6">
      <c r="A5" s="78"/>
      <c r="B5" s="129"/>
      <c r="C5" s="78"/>
      <c r="D5" s="32" t="s">
        <v>35</v>
      </c>
      <c r="E5" s="76" t="s">
        <v>58</v>
      </c>
      <c r="F5" s="32" t="s">
        <v>59</v>
      </c>
    </row>
    <row r="6" ht="17.25" customHeight="1" spans="1:6">
      <c r="A6" s="35">
        <v>1</v>
      </c>
      <c r="B6" s="130" t="s">
        <v>123</v>
      </c>
      <c r="C6" s="35">
        <v>3</v>
      </c>
      <c r="D6" s="35">
        <v>4</v>
      </c>
      <c r="E6" s="35">
        <v>5</v>
      </c>
      <c r="F6" s="35">
        <v>6</v>
      </c>
    </row>
    <row r="7" ht="22.5" customHeight="1" spans="1:6">
      <c r="A7" s="131" t="s">
        <v>35</v>
      </c>
      <c r="B7" s="132"/>
      <c r="C7" s="133"/>
      <c r="D7" s="134"/>
      <c r="E7" s="134"/>
      <c r="F7" s="134"/>
    </row>
    <row r="8" customHeight="1" spans="1:1">
      <c r="A8" s="24" t="s">
        <v>411</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58"/>
  <sheetViews>
    <sheetView showGridLines="0" topLeftCell="A43" workbookViewId="0">
      <selection activeCell="L65" sqref="L65"/>
    </sheetView>
  </sheetViews>
  <sheetFormatPr defaultColWidth="8.57142857142857" defaultRowHeight="12.75" customHeight="1"/>
  <cols>
    <col min="1" max="1" width="43.2190476190476" style="1" customWidth="1"/>
    <col min="2" max="2" width="25" style="1" customWidth="1"/>
    <col min="3" max="3" width="37.7809523809524" style="1" customWidth="1"/>
    <col min="4" max="5" width="9" style="1" customWidth="1"/>
    <col min="6" max="6" width="13" style="3" customWidth="1"/>
    <col min="7" max="8" width="13" style="1" customWidth="1"/>
    <col min="9" max="10" width="13" style="2" customWidth="1"/>
    <col min="11" max="12" width="13" style="1" customWidth="1"/>
    <col min="13" max="18" width="13" style="3" customWidth="1"/>
    <col min="19" max="16384" width="8.57142857142857" style="3" customWidth="1"/>
  </cols>
  <sheetData>
    <row r="1" ht="17.25" customHeight="1" spans="1:18">
      <c r="A1" s="4"/>
      <c r="B1" s="89"/>
      <c r="C1" s="89"/>
      <c r="D1" s="89"/>
      <c r="E1" s="89"/>
      <c r="F1" s="90"/>
      <c r="G1" s="89"/>
      <c r="H1" s="89"/>
      <c r="I1" s="71"/>
      <c r="J1" s="71"/>
      <c r="K1" s="89"/>
      <c r="L1" s="107"/>
      <c r="M1" s="94"/>
      <c r="N1" s="94"/>
      <c r="O1" s="94"/>
      <c r="P1" s="94"/>
      <c r="Q1" s="94"/>
      <c r="R1" s="71" t="s">
        <v>412</v>
      </c>
    </row>
    <row r="2" ht="45" customHeight="1" spans="1:18">
      <c r="A2" s="91" t="s">
        <v>413</v>
      </c>
      <c r="B2" s="92"/>
      <c r="C2" s="92"/>
      <c r="D2" s="92"/>
      <c r="E2" s="92"/>
      <c r="F2" s="93"/>
      <c r="G2" s="92"/>
      <c r="H2" s="92"/>
      <c r="I2" s="108"/>
      <c r="J2" s="108"/>
      <c r="K2" s="92"/>
      <c r="L2" s="92"/>
      <c r="M2" s="93"/>
      <c r="N2" s="93"/>
      <c r="O2" s="93"/>
      <c r="P2" s="93"/>
      <c r="Q2" s="93"/>
      <c r="R2" s="93"/>
    </row>
    <row r="3" ht="18.75" customHeight="1" spans="1:18">
      <c r="A3" s="28" t="s">
        <v>2</v>
      </c>
      <c r="B3" s="4"/>
      <c r="C3" s="4"/>
      <c r="D3" s="4"/>
      <c r="E3" s="4"/>
      <c r="F3" s="94"/>
      <c r="G3" s="4"/>
      <c r="H3" s="4"/>
      <c r="I3" s="4"/>
      <c r="J3" s="4"/>
      <c r="K3" s="4"/>
      <c r="L3" s="4"/>
      <c r="M3" s="94"/>
      <c r="N3" s="94"/>
      <c r="O3" s="94"/>
      <c r="P3" s="94"/>
      <c r="Q3" s="94"/>
      <c r="R3" s="71" t="s">
        <v>130</v>
      </c>
    </row>
    <row r="4" ht="21.75" customHeight="1" spans="1:18">
      <c r="A4" s="95" t="s">
        <v>414</v>
      </c>
      <c r="B4" s="95" t="s">
        <v>415</v>
      </c>
      <c r="C4" s="95" t="s">
        <v>416</v>
      </c>
      <c r="D4" s="33" t="s">
        <v>417</v>
      </c>
      <c r="E4" s="33" t="s">
        <v>418</v>
      </c>
      <c r="F4" s="96" t="s">
        <v>419</v>
      </c>
      <c r="G4" s="97" t="s">
        <v>146</v>
      </c>
      <c r="H4" s="77"/>
      <c r="I4" s="109"/>
      <c r="J4" s="109"/>
      <c r="K4" s="77"/>
      <c r="L4" s="77"/>
      <c r="M4" s="109"/>
      <c r="N4" s="109"/>
      <c r="O4" s="109"/>
      <c r="P4" s="109"/>
      <c r="Q4" s="109"/>
      <c r="R4" s="14"/>
    </row>
    <row r="5" ht="21.75" customHeight="1" spans="1:18">
      <c r="A5" s="98"/>
      <c r="B5" s="98" t="s">
        <v>420</v>
      </c>
      <c r="C5" s="98" t="s">
        <v>421</v>
      </c>
      <c r="D5" s="98" t="s">
        <v>417</v>
      </c>
      <c r="E5" s="98" t="s">
        <v>422</v>
      </c>
      <c r="F5" s="99"/>
      <c r="G5" s="98" t="s">
        <v>35</v>
      </c>
      <c r="H5" s="96" t="s">
        <v>38</v>
      </c>
      <c r="I5" s="96" t="s">
        <v>423</v>
      </c>
      <c r="J5" s="96" t="s">
        <v>424</v>
      </c>
      <c r="K5" s="110" t="s">
        <v>425</v>
      </c>
      <c r="L5" s="12" t="s">
        <v>42</v>
      </c>
      <c r="M5" s="109"/>
      <c r="N5" s="109"/>
      <c r="O5" s="109"/>
      <c r="P5" s="109"/>
      <c r="Q5" s="109"/>
      <c r="R5" s="14"/>
    </row>
    <row r="6" ht="36" customHeight="1" spans="1:18">
      <c r="A6" s="15"/>
      <c r="B6" s="15"/>
      <c r="C6" s="15"/>
      <c r="D6" s="15"/>
      <c r="E6" s="15"/>
      <c r="F6" s="16"/>
      <c r="G6" s="98"/>
      <c r="H6" s="15"/>
      <c r="I6" s="15" t="s">
        <v>37</v>
      </c>
      <c r="J6" s="15"/>
      <c r="K6" s="111"/>
      <c r="L6" s="15" t="s">
        <v>37</v>
      </c>
      <c r="M6" s="15" t="s">
        <v>43</v>
      </c>
      <c r="N6" s="15" t="s">
        <v>155</v>
      </c>
      <c r="O6" s="15" t="s">
        <v>45</v>
      </c>
      <c r="P6" s="15" t="s">
        <v>46</v>
      </c>
      <c r="Q6" s="15" t="s">
        <v>47</v>
      </c>
      <c r="R6" s="15" t="s">
        <v>48</v>
      </c>
    </row>
    <row r="7" ht="15" customHeight="1" spans="1:18">
      <c r="A7" s="100">
        <v>1</v>
      </c>
      <c r="B7" s="18">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66" t="s">
        <v>426</v>
      </c>
      <c r="B8" s="68"/>
      <c r="C8" s="68"/>
      <c r="D8" s="68"/>
      <c r="E8" s="68"/>
      <c r="F8" s="23">
        <v>2400</v>
      </c>
      <c r="G8" s="22">
        <v>2400</v>
      </c>
      <c r="H8" s="22"/>
      <c r="I8" s="23"/>
      <c r="J8" s="23"/>
      <c r="K8" s="114"/>
      <c r="L8" s="22">
        <v>2400</v>
      </c>
      <c r="M8" s="23"/>
      <c r="N8" s="23"/>
      <c r="O8" s="23"/>
      <c r="P8" s="23"/>
      <c r="Q8" s="23"/>
      <c r="R8" s="23">
        <v>2400</v>
      </c>
    </row>
    <row r="9" ht="26.25" customHeight="1" spans="1:18">
      <c r="A9" s="66"/>
      <c r="B9" s="66" t="s">
        <v>427</v>
      </c>
      <c r="C9" s="66" t="s">
        <v>428</v>
      </c>
      <c r="D9" s="68" t="s">
        <v>429</v>
      </c>
      <c r="E9" s="68" t="s">
        <v>122</v>
      </c>
      <c r="F9" s="23">
        <v>50</v>
      </c>
      <c r="G9" s="22">
        <v>50</v>
      </c>
      <c r="H9" s="22"/>
      <c r="I9" s="23"/>
      <c r="J9" s="23"/>
      <c r="K9" s="114"/>
      <c r="L9" s="22">
        <v>50</v>
      </c>
      <c r="M9" s="23"/>
      <c r="N9" s="23"/>
      <c r="O9" s="23"/>
      <c r="P9" s="23"/>
      <c r="Q9" s="23"/>
      <c r="R9" s="23">
        <v>50</v>
      </c>
    </row>
    <row r="10" ht="26.25" customHeight="1" spans="1:18">
      <c r="A10" s="113"/>
      <c r="B10" s="66" t="s">
        <v>427</v>
      </c>
      <c r="C10" s="66" t="s">
        <v>430</v>
      </c>
      <c r="D10" s="68" t="s">
        <v>429</v>
      </c>
      <c r="E10" s="68" t="s">
        <v>122</v>
      </c>
      <c r="F10" s="23">
        <v>200</v>
      </c>
      <c r="G10" s="22">
        <v>200</v>
      </c>
      <c r="H10" s="22"/>
      <c r="I10" s="23"/>
      <c r="J10" s="23"/>
      <c r="K10" s="114"/>
      <c r="L10" s="22">
        <v>200</v>
      </c>
      <c r="M10" s="23"/>
      <c r="N10" s="23"/>
      <c r="O10" s="23"/>
      <c r="P10" s="23"/>
      <c r="Q10" s="23"/>
      <c r="R10" s="23">
        <v>200</v>
      </c>
    </row>
    <row r="11" ht="26.25" customHeight="1" spans="1:18">
      <c r="A11" s="113"/>
      <c r="B11" s="66" t="s">
        <v>427</v>
      </c>
      <c r="C11" s="66" t="s">
        <v>431</v>
      </c>
      <c r="D11" s="68" t="s">
        <v>429</v>
      </c>
      <c r="E11" s="68" t="s">
        <v>122</v>
      </c>
      <c r="F11" s="23">
        <v>25</v>
      </c>
      <c r="G11" s="22">
        <v>25</v>
      </c>
      <c r="H11" s="22"/>
      <c r="I11" s="23"/>
      <c r="J11" s="23"/>
      <c r="K11" s="114"/>
      <c r="L11" s="22">
        <v>25</v>
      </c>
      <c r="M11" s="23"/>
      <c r="N11" s="23"/>
      <c r="O11" s="23"/>
      <c r="P11" s="23"/>
      <c r="Q11" s="23"/>
      <c r="R11" s="23">
        <v>25</v>
      </c>
    </row>
    <row r="12" ht="26.25" customHeight="1" spans="1:18">
      <c r="A12" s="113"/>
      <c r="B12" s="66" t="s">
        <v>432</v>
      </c>
      <c r="C12" s="66" t="s">
        <v>433</v>
      </c>
      <c r="D12" s="68" t="s">
        <v>429</v>
      </c>
      <c r="E12" s="68" t="s">
        <v>122</v>
      </c>
      <c r="F12" s="23">
        <v>7</v>
      </c>
      <c r="G12" s="22">
        <v>7</v>
      </c>
      <c r="H12" s="22"/>
      <c r="I12" s="23"/>
      <c r="J12" s="23"/>
      <c r="K12" s="114"/>
      <c r="L12" s="22">
        <v>7</v>
      </c>
      <c r="M12" s="23"/>
      <c r="N12" s="23"/>
      <c r="O12" s="23"/>
      <c r="P12" s="23"/>
      <c r="Q12" s="23"/>
      <c r="R12" s="23">
        <v>7</v>
      </c>
    </row>
    <row r="13" ht="26.25" customHeight="1" spans="1:18">
      <c r="A13" s="113"/>
      <c r="B13" s="66" t="s">
        <v>432</v>
      </c>
      <c r="C13" s="66" t="s">
        <v>434</v>
      </c>
      <c r="D13" s="68" t="s">
        <v>429</v>
      </c>
      <c r="E13" s="68" t="s">
        <v>125</v>
      </c>
      <c r="F13" s="23">
        <v>2.4</v>
      </c>
      <c r="G13" s="22">
        <v>2.4</v>
      </c>
      <c r="H13" s="22"/>
      <c r="I13" s="23"/>
      <c r="J13" s="23"/>
      <c r="K13" s="114"/>
      <c r="L13" s="22">
        <v>2.4</v>
      </c>
      <c r="M13" s="23"/>
      <c r="N13" s="23"/>
      <c r="O13" s="23"/>
      <c r="P13" s="23"/>
      <c r="Q13" s="23"/>
      <c r="R13" s="23">
        <v>2.4</v>
      </c>
    </row>
    <row r="14" ht="26.25" customHeight="1" spans="1:18">
      <c r="A14" s="113"/>
      <c r="B14" s="66" t="s">
        <v>435</v>
      </c>
      <c r="C14" s="66" t="s">
        <v>436</v>
      </c>
      <c r="D14" s="68" t="s">
        <v>429</v>
      </c>
      <c r="E14" s="68" t="s">
        <v>122</v>
      </c>
      <c r="F14" s="23">
        <v>30</v>
      </c>
      <c r="G14" s="22">
        <v>30</v>
      </c>
      <c r="H14" s="22"/>
      <c r="I14" s="23"/>
      <c r="J14" s="23"/>
      <c r="K14" s="114"/>
      <c r="L14" s="22">
        <v>30</v>
      </c>
      <c r="M14" s="23"/>
      <c r="N14" s="23"/>
      <c r="O14" s="23"/>
      <c r="P14" s="23"/>
      <c r="Q14" s="23"/>
      <c r="R14" s="23">
        <v>30</v>
      </c>
    </row>
    <row r="15" ht="26.25" customHeight="1" spans="1:18">
      <c r="A15" s="113"/>
      <c r="B15" s="66" t="s">
        <v>432</v>
      </c>
      <c r="C15" s="66" t="s">
        <v>437</v>
      </c>
      <c r="D15" s="68" t="s">
        <v>429</v>
      </c>
      <c r="E15" s="68" t="s">
        <v>438</v>
      </c>
      <c r="F15" s="23">
        <v>180</v>
      </c>
      <c r="G15" s="22">
        <v>180</v>
      </c>
      <c r="H15" s="22"/>
      <c r="I15" s="23"/>
      <c r="J15" s="23"/>
      <c r="K15" s="114"/>
      <c r="L15" s="22">
        <v>180</v>
      </c>
      <c r="M15" s="23"/>
      <c r="N15" s="23"/>
      <c r="O15" s="23"/>
      <c r="P15" s="23"/>
      <c r="Q15" s="23"/>
      <c r="R15" s="23">
        <v>180</v>
      </c>
    </row>
    <row r="16" ht="26.25" customHeight="1" spans="1:18">
      <c r="A16" s="113"/>
      <c r="B16" s="66" t="s">
        <v>432</v>
      </c>
      <c r="C16" s="66" t="s">
        <v>439</v>
      </c>
      <c r="D16" s="68" t="s">
        <v>429</v>
      </c>
      <c r="E16" s="68" t="s">
        <v>122</v>
      </c>
      <c r="F16" s="23">
        <v>1</v>
      </c>
      <c r="G16" s="22">
        <v>1</v>
      </c>
      <c r="H16" s="22"/>
      <c r="I16" s="23"/>
      <c r="J16" s="23"/>
      <c r="K16" s="114"/>
      <c r="L16" s="22">
        <v>1</v>
      </c>
      <c r="M16" s="23"/>
      <c r="N16" s="23"/>
      <c r="O16" s="23"/>
      <c r="P16" s="23"/>
      <c r="Q16" s="23"/>
      <c r="R16" s="23">
        <v>1</v>
      </c>
    </row>
    <row r="17" ht="26.25" customHeight="1" spans="1:18">
      <c r="A17" s="113"/>
      <c r="B17" s="66" t="s">
        <v>432</v>
      </c>
      <c r="C17" s="66" t="s">
        <v>440</v>
      </c>
      <c r="D17" s="68" t="s">
        <v>429</v>
      </c>
      <c r="E17" s="68" t="s">
        <v>441</v>
      </c>
      <c r="F17" s="23">
        <v>13.5</v>
      </c>
      <c r="G17" s="22">
        <v>13.5</v>
      </c>
      <c r="H17" s="22"/>
      <c r="I17" s="23"/>
      <c r="J17" s="23"/>
      <c r="K17" s="114"/>
      <c r="L17" s="22">
        <v>13.5</v>
      </c>
      <c r="M17" s="23"/>
      <c r="N17" s="23"/>
      <c r="O17" s="23"/>
      <c r="P17" s="23"/>
      <c r="Q17" s="23"/>
      <c r="R17" s="23">
        <v>13.5</v>
      </c>
    </row>
    <row r="18" ht="26.25" customHeight="1" spans="1:18">
      <c r="A18" s="113"/>
      <c r="B18" s="66" t="s">
        <v>432</v>
      </c>
      <c r="C18" s="66" t="s">
        <v>442</v>
      </c>
      <c r="D18" s="68" t="s">
        <v>429</v>
      </c>
      <c r="E18" s="68" t="s">
        <v>443</v>
      </c>
      <c r="F18" s="23">
        <v>24</v>
      </c>
      <c r="G18" s="22">
        <v>24</v>
      </c>
      <c r="H18" s="22"/>
      <c r="I18" s="23"/>
      <c r="J18" s="23"/>
      <c r="K18" s="114"/>
      <c r="L18" s="22">
        <v>24</v>
      </c>
      <c r="M18" s="23"/>
      <c r="N18" s="23"/>
      <c r="O18" s="23"/>
      <c r="P18" s="23"/>
      <c r="Q18" s="23"/>
      <c r="R18" s="23">
        <v>24</v>
      </c>
    </row>
    <row r="19" ht="26.25" customHeight="1" spans="1:18">
      <c r="A19" s="113"/>
      <c r="B19" s="66" t="s">
        <v>427</v>
      </c>
      <c r="C19" s="66" t="s">
        <v>442</v>
      </c>
      <c r="D19" s="68" t="s">
        <v>429</v>
      </c>
      <c r="E19" s="68" t="s">
        <v>122</v>
      </c>
      <c r="F19" s="23">
        <v>18</v>
      </c>
      <c r="G19" s="22">
        <v>18</v>
      </c>
      <c r="H19" s="22"/>
      <c r="I19" s="23"/>
      <c r="J19" s="23"/>
      <c r="K19" s="114"/>
      <c r="L19" s="22">
        <v>18</v>
      </c>
      <c r="M19" s="23"/>
      <c r="N19" s="23"/>
      <c r="O19" s="23"/>
      <c r="P19" s="23"/>
      <c r="Q19" s="23"/>
      <c r="R19" s="23">
        <v>18</v>
      </c>
    </row>
    <row r="20" ht="26.25" customHeight="1" spans="1:18">
      <c r="A20" s="113"/>
      <c r="B20" s="66" t="s">
        <v>432</v>
      </c>
      <c r="C20" s="66" t="s">
        <v>442</v>
      </c>
      <c r="D20" s="68" t="s">
        <v>429</v>
      </c>
      <c r="E20" s="68" t="s">
        <v>126</v>
      </c>
      <c r="F20" s="23">
        <v>6</v>
      </c>
      <c r="G20" s="22">
        <v>6</v>
      </c>
      <c r="H20" s="22"/>
      <c r="I20" s="23"/>
      <c r="J20" s="23"/>
      <c r="K20" s="114"/>
      <c r="L20" s="22">
        <v>6</v>
      </c>
      <c r="M20" s="23"/>
      <c r="N20" s="23"/>
      <c r="O20" s="23"/>
      <c r="P20" s="23"/>
      <c r="Q20" s="23"/>
      <c r="R20" s="23">
        <v>6</v>
      </c>
    </row>
    <row r="21" ht="26.25" customHeight="1" spans="1:18">
      <c r="A21" s="113"/>
      <c r="B21" s="66" t="s">
        <v>432</v>
      </c>
      <c r="C21" s="66" t="s">
        <v>444</v>
      </c>
      <c r="D21" s="68" t="s">
        <v>429</v>
      </c>
      <c r="E21" s="68" t="s">
        <v>122</v>
      </c>
      <c r="F21" s="23">
        <v>40</v>
      </c>
      <c r="G21" s="22">
        <v>40</v>
      </c>
      <c r="H21" s="22"/>
      <c r="I21" s="23"/>
      <c r="J21" s="23"/>
      <c r="K21" s="114"/>
      <c r="L21" s="22">
        <v>40</v>
      </c>
      <c r="M21" s="23"/>
      <c r="N21" s="23"/>
      <c r="O21" s="23"/>
      <c r="P21" s="23"/>
      <c r="Q21" s="23"/>
      <c r="R21" s="23">
        <v>40</v>
      </c>
    </row>
    <row r="22" ht="26.25" customHeight="1" spans="1:18">
      <c r="A22" s="113"/>
      <c r="B22" s="66" t="s">
        <v>432</v>
      </c>
      <c r="C22" s="66" t="s">
        <v>440</v>
      </c>
      <c r="D22" s="68" t="s">
        <v>429</v>
      </c>
      <c r="E22" s="68" t="s">
        <v>445</v>
      </c>
      <c r="F22" s="23">
        <v>180</v>
      </c>
      <c r="G22" s="22">
        <v>180</v>
      </c>
      <c r="H22" s="22"/>
      <c r="I22" s="23"/>
      <c r="J22" s="23"/>
      <c r="K22" s="114"/>
      <c r="L22" s="22">
        <v>180</v>
      </c>
      <c r="M22" s="23"/>
      <c r="N22" s="23"/>
      <c r="O22" s="23"/>
      <c r="P22" s="23"/>
      <c r="Q22" s="23"/>
      <c r="R22" s="23">
        <v>180</v>
      </c>
    </row>
    <row r="23" ht="26.25" customHeight="1" spans="1:18">
      <c r="A23" s="113"/>
      <c r="B23" s="66" t="s">
        <v>432</v>
      </c>
      <c r="C23" s="66" t="s">
        <v>444</v>
      </c>
      <c r="D23" s="68" t="s">
        <v>429</v>
      </c>
      <c r="E23" s="68" t="s">
        <v>446</v>
      </c>
      <c r="F23" s="23">
        <v>55</v>
      </c>
      <c r="G23" s="22">
        <v>55</v>
      </c>
      <c r="H23" s="22"/>
      <c r="I23" s="23"/>
      <c r="J23" s="23"/>
      <c r="K23" s="114"/>
      <c r="L23" s="22">
        <v>55</v>
      </c>
      <c r="M23" s="23"/>
      <c r="N23" s="23"/>
      <c r="O23" s="23"/>
      <c r="P23" s="23"/>
      <c r="Q23" s="23"/>
      <c r="R23" s="23">
        <v>55</v>
      </c>
    </row>
    <row r="24" ht="26.25" customHeight="1" spans="1:18">
      <c r="A24" s="113"/>
      <c r="B24" s="66" t="s">
        <v>432</v>
      </c>
      <c r="C24" s="66" t="s">
        <v>447</v>
      </c>
      <c r="D24" s="68" t="s">
        <v>429</v>
      </c>
      <c r="E24" s="68" t="s">
        <v>122</v>
      </c>
      <c r="F24" s="23">
        <v>14</v>
      </c>
      <c r="G24" s="22">
        <v>14</v>
      </c>
      <c r="H24" s="22"/>
      <c r="I24" s="23"/>
      <c r="J24" s="23"/>
      <c r="K24" s="114"/>
      <c r="L24" s="22">
        <v>14</v>
      </c>
      <c r="M24" s="23"/>
      <c r="N24" s="23"/>
      <c r="O24" s="23"/>
      <c r="P24" s="23"/>
      <c r="Q24" s="23"/>
      <c r="R24" s="23">
        <v>14</v>
      </c>
    </row>
    <row r="25" ht="26.25" customHeight="1" spans="1:18">
      <c r="A25" s="113"/>
      <c r="B25" s="66" t="s">
        <v>427</v>
      </c>
      <c r="C25" s="66" t="s">
        <v>444</v>
      </c>
      <c r="D25" s="68" t="s">
        <v>429</v>
      </c>
      <c r="E25" s="68" t="s">
        <v>122</v>
      </c>
      <c r="F25" s="23">
        <v>15</v>
      </c>
      <c r="G25" s="22">
        <v>15</v>
      </c>
      <c r="H25" s="22"/>
      <c r="I25" s="23"/>
      <c r="J25" s="23"/>
      <c r="K25" s="114"/>
      <c r="L25" s="22">
        <v>15</v>
      </c>
      <c r="M25" s="23"/>
      <c r="N25" s="23"/>
      <c r="O25" s="23"/>
      <c r="P25" s="23"/>
      <c r="Q25" s="23"/>
      <c r="R25" s="23">
        <v>15</v>
      </c>
    </row>
    <row r="26" ht="26.25" customHeight="1" spans="1:18">
      <c r="A26" s="113"/>
      <c r="B26" s="66" t="s">
        <v>448</v>
      </c>
      <c r="C26" s="66" t="s">
        <v>449</v>
      </c>
      <c r="D26" s="68" t="s">
        <v>429</v>
      </c>
      <c r="E26" s="68" t="s">
        <v>122</v>
      </c>
      <c r="F26" s="23">
        <v>220</v>
      </c>
      <c r="G26" s="22">
        <v>220</v>
      </c>
      <c r="H26" s="22"/>
      <c r="I26" s="23"/>
      <c r="J26" s="23"/>
      <c r="K26" s="114"/>
      <c r="L26" s="22">
        <v>220</v>
      </c>
      <c r="M26" s="23"/>
      <c r="N26" s="23"/>
      <c r="O26" s="23"/>
      <c r="P26" s="23"/>
      <c r="Q26" s="23"/>
      <c r="R26" s="23">
        <v>220</v>
      </c>
    </row>
    <row r="27" ht="26.25" customHeight="1" spans="1:18">
      <c r="A27" s="113"/>
      <c r="B27" s="66" t="s">
        <v>432</v>
      </c>
      <c r="C27" s="66" t="s">
        <v>450</v>
      </c>
      <c r="D27" s="68" t="s">
        <v>429</v>
      </c>
      <c r="E27" s="68" t="s">
        <v>122</v>
      </c>
      <c r="F27" s="23">
        <v>8.1</v>
      </c>
      <c r="G27" s="22">
        <v>8.1</v>
      </c>
      <c r="H27" s="22"/>
      <c r="I27" s="23"/>
      <c r="J27" s="23"/>
      <c r="K27" s="114"/>
      <c r="L27" s="22">
        <v>8.1</v>
      </c>
      <c r="M27" s="23"/>
      <c r="N27" s="23"/>
      <c r="O27" s="23"/>
      <c r="P27" s="23"/>
      <c r="Q27" s="23"/>
      <c r="R27" s="23">
        <v>8.1</v>
      </c>
    </row>
    <row r="28" ht="26.25" customHeight="1" spans="1:18">
      <c r="A28" s="113"/>
      <c r="B28" s="66" t="s">
        <v>427</v>
      </c>
      <c r="C28" s="66" t="s">
        <v>430</v>
      </c>
      <c r="D28" s="68" t="s">
        <v>429</v>
      </c>
      <c r="E28" s="68" t="s">
        <v>122</v>
      </c>
      <c r="F28" s="23">
        <v>310</v>
      </c>
      <c r="G28" s="22">
        <v>310</v>
      </c>
      <c r="H28" s="22"/>
      <c r="I28" s="23"/>
      <c r="J28" s="23"/>
      <c r="K28" s="114"/>
      <c r="L28" s="22">
        <v>310</v>
      </c>
      <c r="M28" s="23"/>
      <c r="N28" s="23"/>
      <c r="O28" s="23"/>
      <c r="P28" s="23"/>
      <c r="Q28" s="23"/>
      <c r="R28" s="23">
        <v>310</v>
      </c>
    </row>
    <row r="29" ht="26.25" customHeight="1" spans="1:18">
      <c r="A29" s="113"/>
      <c r="B29" s="66" t="s">
        <v>432</v>
      </c>
      <c r="C29" s="66" t="s">
        <v>451</v>
      </c>
      <c r="D29" s="68" t="s">
        <v>429</v>
      </c>
      <c r="E29" s="68" t="s">
        <v>122</v>
      </c>
      <c r="F29" s="23">
        <v>80</v>
      </c>
      <c r="G29" s="22">
        <v>80</v>
      </c>
      <c r="H29" s="22"/>
      <c r="I29" s="23"/>
      <c r="J29" s="23"/>
      <c r="K29" s="114"/>
      <c r="L29" s="22">
        <v>80</v>
      </c>
      <c r="M29" s="23"/>
      <c r="N29" s="23"/>
      <c r="O29" s="23"/>
      <c r="P29" s="23"/>
      <c r="Q29" s="23"/>
      <c r="R29" s="23">
        <v>80</v>
      </c>
    </row>
    <row r="30" ht="26.25" customHeight="1" spans="1:18">
      <c r="A30" s="113"/>
      <c r="B30" s="66" t="s">
        <v>432</v>
      </c>
      <c r="C30" s="66" t="s">
        <v>442</v>
      </c>
      <c r="D30" s="68" t="s">
        <v>429</v>
      </c>
      <c r="E30" s="68" t="s">
        <v>123</v>
      </c>
      <c r="F30" s="23">
        <v>60</v>
      </c>
      <c r="G30" s="22">
        <v>60</v>
      </c>
      <c r="H30" s="22"/>
      <c r="I30" s="23"/>
      <c r="J30" s="23"/>
      <c r="K30" s="114"/>
      <c r="L30" s="22">
        <v>60</v>
      </c>
      <c r="M30" s="23"/>
      <c r="N30" s="23"/>
      <c r="O30" s="23"/>
      <c r="P30" s="23"/>
      <c r="Q30" s="23"/>
      <c r="R30" s="23">
        <v>60</v>
      </c>
    </row>
    <row r="31" ht="26.25" customHeight="1" spans="1:18">
      <c r="A31" s="113"/>
      <c r="B31" s="66" t="s">
        <v>432</v>
      </c>
      <c r="C31" s="66" t="s">
        <v>430</v>
      </c>
      <c r="D31" s="68" t="s">
        <v>429</v>
      </c>
      <c r="E31" s="68" t="s">
        <v>452</v>
      </c>
      <c r="F31" s="23">
        <v>40</v>
      </c>
      <c r="G31" s="22">
        <v>40</v>
      </c>
      <c r="H31" s="22"/>
      <c r="I31" s="23"/>
      <c r="J31" s="23"/>
      <c r="K31" s="114"/>
      <c r="L31" s="22">
        <v>40</v>
      </c>
      <c r="M31" s="23"/>
      <c r="N31" s="23"/>
      <c r="O31" s="23"/>
      <c r="P31" s="23"/>
      <c r="Q31" s="23"/>
      <c r="R31" s="23">
        <v>40</v>
      </c>
    </row>
    <row r="32" ht="26.25" customHeight="1" spans="1:18">
      <c r="A32" s="113"/>
      <c r="B32" s="66" t="s">
        <v>432</v>
      </c>
      <c r="C32" s="66" t="s">
        <v>453</v>
      </c>
      <c r="D32" s="68" t="s">
        <v>429</v>
      </c>
      <c r="E32" s="68" t="s">
        <v>122</v>
      </c>
      <c r="F32" s="23">
        <v>150</v>
      </c>
      <c r="G32" s="22">
        <v>150</v>
      </c>
      <c r="H32" s="22"/>
      <c r="I32" s="23"/>
      <c r="J32" s="23"/>
      <c r="K32" s="114"/>
      <c r="L32" s="22">
        <v>150</v>
      </c>
      <c r="M32" s="23"/>
      <c r="N32" s="23"/>
      <c r="O32" s="23"/>
      <c r="P32" s="23"/>
      <c r="Q32" s="23"/>
      <c r="R32" s="23">
        <v>150</v>
      </c>
    </row>
    <row r="33" ht="26.25" customHeight="1" spans="1:18">
      <c r="A33" s="113"/>
      <c r="B33" s="66" t="s">
        <v>432</v>
      </c>
      <c r="C33" s="66" t="s">
        <v>454</v>
      </c>
      <c r="D33" s="68" t="s">
        <v>429</v>
      </c>
      <c r="E33" s="68" t="s">
        <v>446</v>
      </c>
      <c r="F33" s="23">
        <v>5</v>
      </c>
      <c r="G33" s="22">
        <v>5</v>
      </c>
      <c r="H33" s="22"/>
      <c r="I33" s="23"/>
      <c r="J33" s="23"/>
      <c r="K33" s="114"/>
      <c r="L33" s="22">
        <v>5</v>
      </c>
      <c r="M33" s="23"/>
      <c r="N33" s="23"/>
      <c r="O33" s="23"/>
      <c r="P33" s="23"/>
      <c r="Q33" s="23"/>
      <c r="R33" s="23">
        <v>5</v>
      </c>
    </row>
    <row r="34" ht="26.25" customHeight="1" spans="1:18">
      <c r="A34" s="113"/>
      <c r="B34" s="66" t="s">
        <v>432</v>
      </c>
      <c r="C34" s="66" t="s">
        <v>442</v>
      </c>
      <c r="D34" s="68" t="s">
        <v>429</v>
      </c>
      <c r="E34" s="68" t="s">
        <v>123</v>
      </c>
      <c r="F34" s="23">
        <v>40</v>
      </c>
      <c r="G34" s="22">
        <v>40</v>
      </c>
      <c r="H34" s="22"/>
      <c r="I34" s="23"/>
      <c r="J34" s="23"/>
      <c r="K34" s="114"/>
      <c r="L34" s="22">
        <v>40</v>
      </c>
      <c r="M34" s="23"/>
      <c r="N34" s="23"/>
      <c r="O34" s="23"/>
      <c r="P34" s="23"/>
      <c r="Q34" s="23"/>
      <c r="R34" s="23">
        <v>40</v>
      </c>
    </row>
    <row r="35" ht="26.25" customHeight="1" spans="1:18">
      <c r="A35" s="113"/>
      <c r="B35" s="66" t="s">
        <v>427</v>
      </c>
      <c r="C35" s="66" t="s">
        <v>453</v>
      </c>
      <c r="D35" s="68" t="s">
        <v>429</v>
      </c>
      <c r="E35" s="68" t="s">
        <v>122</v>
      </c>
      <c r="F35" s="23">
        <v>12</v>
      </c>
      <c r="G35" s="22">
        <v>12</v>
      </c>
      <c r="H35" s="22"/>
      <c r="I35" s="23"/>
      <c r="J35" s="23"/>
      <c r="K35" s="114"/>
      <c r="L35" s="22">
        <v>12</v>
      </c>
      <c r="M35" s="23"/>
      <c r="N35" s="23"/>
      <c r="O35" s="23"/>
      <c r="P35" s="23"/>
      <c r="Q35" s="23"/>
      <c r="R35" s="23">
        <v>12</v>
      </c>
    </row>
    <row r="36" ht="26.25" customHeight="1" spans="1:18">
      <c r="A36" s="113"/>
      <c r="B36" s="66" t="s">
        <v>432</v>
      </c>
      <c r="C36" s="66" t="s">
        <v>444</v>
      </c>
      <c r="D36" s="68" t="s">
        <v>429</v>
      </c>
      <c r="E36" s="68" t="s">
        <v>122</v>
      </c>
      <c r="F36" s="23">
        <v>150</v>
      </c>
      <c r="G36" s="22">
        <v>150</v>
      </c>
      <c r="H36" s="22"/>
      <c r="I36" s="23"/>
      <c r="J36" s="23"/>
      <c r="K36" s="114"/>
      <c r="L36" s="22">
        <v>150</v>
      </c>
      <c r="M36" s="23"/>
      <c r="N36" s="23"/>
      <c r="O36" s="23"/>
      <c r="P36" s="23"/>
      <c r="Q36" s="23"/>
      <c r="R36" s="23">
        <v>150</v>
      </c>
    </row>
    <row r="37" ht="26.25" customHeight="1" spans="1:18">
      <c r="A37" s="113"/>
      <c r="B37" s="66" t="s">
        <v>432</v>
      </c>
      <c r="C37" s="66" t="s">
        <v>442</v>
      </c>
      <c r="D37" s="68" t="s">
        <v>429</v>
      </c>
      <c r="E37" s="68" t="s">
        <v>123</v>
      </c>
      <c r="F37" s="23">
        <v>8</v>
      </c>
      <c r="G37" s="22">
        <v>8</v>
      </c>
      <c r="H37" s="22"/>
      <c r="I37" s="23"/>
      <c r="J37" s="23"/>
      <c r="K37" s="114"/>
      <c r="L37" s="22">
        <v>8</v>
      </c>
      <c r="M37" s="23"/>
      <c r="N37" s="23"/>
      <c r="O37" s="23"/>
      <c r="P37" s="23"/>
      <c r="Q37" s="23"/>
      <c r="R37" s="23">
        <v>8</v>
      </c>
    </row>
    <row r="38" ht="26.25" customHeight="1" spans="1:18">
      <c r="A38" s="113"/>
      <c r="B38" s="66" t="s">
        <v>432</v>
      </c>
      <c r="C38" s="66" t="s">
        <v>442</v>
      </c>
      <c r="D38" s="68" t="s">
        <v>429</v>
      </c>
      <c r="E38" s="68" t="s">
        <v>443</v>
      </c>
      <c r="F38" s="23">
        <v>16</v>
      </c>
      <c r="G38" s="22">
        <v>16</v>
      </c>
      <c r="H38" s="22"/>
      <c r="I38" s="23"/>
      <c r="J38" s="23"/>
      <c r="K38" s="114"/>
      <c r="L38" s="22">
        <v>16</v>
      </c>
      <c r="M38" s="23"/>
      <c r="N38" s="23"/>
      <c r="O38" s="23"/>
      <c r="P38" s="23"/>
      <c r="Q38" s="23"/>
      <c r="R38" s="23">
        <v>16</v>
      </c>
    </row>
    <row r="39" ht="26.25" customHeight="1" spans="1:18">
      <c r="A39" s="113"/>
      <c r="B39" s="66" t="s">
        <v>432</v>
      </c>
      <c r="C39" s="66" t="s">
        <v>440</v>
      </c>
      <c r="D39" s="68" t="s">
        <v>429</v>
      </c>
      <c r="E39" s="68" t="s">
        <v>445</v>
      </c>
      <c r="F39" s="23">
        <v>395</v>
      </c>
      <c r="G39" s="22">
        <v>395</v>
      </c>
      <c r="H39" s="22"/>
      <c r="I39" s="23"/>
      <c r="J39" s="23"/>
      <c r="K39" s="114"/>
      <c r="L39" s="22">
        <v>395</v>
      </c>
      <c r="M39" s="23"/>
      <c r="N39" s="23"/>
      <c r="O39" s="23"/>
      <c r="P39" s="23"/>
      <c r="Q39" s="23"/>
      <c r="R39" s="23">
        <v>395</v>
      </c>
    </row>
    <row r="40" ht="26.25" customHeight="1" spans="1:18">
      <c r="A40" s="113"/>
      <c r="B40" s="66" t="s">
        <v>432</v>
      </c>
      <c r="C40" s="66" t="s">
        <v>444</v>
      </c>
      <c r="D40" s="68" t="s">
        <v>429</v>
      </c>
      <c r="E40" s="68" t="s">
        <v>122</v>
      </c>
      <c r="F40" s="23">
        <v>45</v>
      </c>
      <c r="G40" s="22">
        <v>45</v>
      </c>
      <c r="H40" s="22"/>
      <c r="I40" s="23"/>
      <c r="J40" s="23"/>
      <c r="K40" s="114"/>
      <c r="L40" s="22">
        <v>45</v>
      </c>
      <c r="M40" s="23"/>
      <c r="N40" s="23"/>
      <c r="O40" s="23"/>
      <c r="P40" s="23"/>
      <c r="Q40" s="23"/>
      <c r="R40" s="23">
        <v>45</v>
      </c>
    </row>
    <row r="41" ht="26.25" customHeight="1" spans="1:18">
      <c r="A41" s="66" t="s">
        <v>193</v>
      </c>
      <c r="B41" s="113"/>
      <c r="C41" s="113"/>
      <c r="D41" s="113"/>
      <c r="E41" s="113"/>
      <c r="F41" s="23">
        <v>104.42</v>
      </c>
      <c r="G41" s="22">
        <v>104.42</v>
      </c>
      <c r="H41" s="22">
        <v>104.42</v>
      </c>
      <c r="I41" s="23"/>
      <c r="J41" s="23"/>
      <c r="K41" s="114"/>
      <c r="L41" s="22"/>
      <c r="M41" s="23"/>
      <c r="N41" s="23"/>
      <c r="O41" s="23"/>
      <c r="P41" s="23"/>
      <c r="Q41" s="23"/>
      <c r="R41" s="23"/>
    </row>
    <row r="42" ht="26.25" customHeight="1" spans="1:18">
      <c r="A42" s="113"/>
      <c r="B42" s="66" t="s">
        <v>205</v>
      </c>
      <c r="C42" s="66" t="s">
        <v>455</v>
      </c>
      <c r="D42" s="68" t="s">
        <v>456</v>
      </c>
      <c r="E42" s="68" t="s">
        <v>122</v>
      </c>
      <c r="F42" s="23">
        <v>12.1</v>
      </c>
      <c r="G42" s="22">
        <v>12.1</v>
      </c>
      <c r="H42" s="22">
        <v>12.1</v>
      </c>
      <c r="I42" s="23"/>
      <c r="J42" s="23"/>
      <c r="K42" s="114"/>
      <c r="L42" s="22"/>
      <c r="M42" s="23"/>
      <c r="N42" s="23"/>
      <c r="O42" s="23"/>
      <c r="P42" s="23"/>
      <c r="Q42" s="23"/>
      <c r="R42" s="23"/>
    </row>
    <row r="43" ht="26.25" customHeight="1" spans="1:18">
      <c r="A43" s="113"/>
      <c r="B43" s="66" t="s">
        <v>457</v>
      </c>
      <c r="C43" s="66" t="s">
        <v>458</v>
      </c>
      <c r="D43" s="68" t="s">
        <v>459</v>
      </c>
      <c r="E43" s="68" t="s">
        <v>460</v>
      </c>
      <c r="F43" s="23">
        <v>20</v>
      </c>
      <c r="G43" s="22">
        <v>20</v>
      </c>
      <c r="H43" s="22">
        <v>20</v>
      </c>
      <c r="I43" s="23"/>
      <c r="J43" s="23"/>
      <c r="K43" s="114"/>
      <c r="L43" s="22"/>
      <c r="M43" s="23"/>
      <c r="N43" s="23"/>
      <c r="O43" s="23"/>
      <c r="P43" s="23"/>
      <c r="Q43" s="23"/>
      <c r="R43" s="23"/>
    </row>
    <row r="44" ht="26.25" customHeight="1" spans="1:18">
      <c r="A44" s="113"/>
      <c r="B44" s="66" t="s">
        <v>461</v>
      </c>
      <c r="C44" s="66" t="s">
        <v>462</v>
      </c>
      <c r="D44" s="68" t="s">
        <v>463</v>
      </c>
      <c r="E44" s="68" t="s">
        <v>124</v>
      </c>
      <c r="F44" s="23">
        <v>0.72</v>
      </c>
      <c r="G44" s="22">
        <v>0.72</v>
      </c>
      <c r="H44" s="22">
        <v>0.72</v>
      </c>
      <c r="I44" s="23"/>
      <c r="J44" s="23"/>
      <c r="K44" s="114"/>
      <c r="L44" s="22"/>
      <c r="M44" s="23"/>
      <c r="N44" s="23"/>
      <c r="O44" s="23"/>
      <c r="P44" s="23"/>
      <c r="Q44" s="23"/>
      <c r="R44" s="23"/>
    </row>
    <row r="45" ht="26.25" customHeight="1" spans="1:18">
      <c r="A45" s="113"/>
      <c r="B45" s="66" t="s">
        <v>461</v>
      </c>
      <c r="C45" s="66" t="s">
        <v>464</v>
      </c>
      <c r="D45" s="68" t="s">
        <v>463</v>
      </c>
      <c r="E45" s="68" t="s">
        <v>124</v>
      </c>
      <c r="F45" s="23">
        <v>4.2</v>
      </c>
      <c r="G45" s="22">
        <v>4.2</v>
      </c>
      <c r="H45" s="22">
        <v>4.2</v>
      </c>
      <c r="I45" s="23"/>
      <c r="J45" s="23"/>
      <c r="K45" s="114"/>
      <c r="L45" s="22"/>
      <c r="M45" s="23"/>
      <c r="N45" s="23"/>
      <c r="O45" s="23"/>
      <c r="P45" s="23"/>
      <c r="Q45" s="23"/>
      <c r="R45" s="23"/>
    </row>
    <row r="46" ht="26.25" customHeight="1" spans="1:18">
      <c r="A46" s="113"/>
      <c r="B46" s="66" t="s">
        <v>461</v>
      </c>
      <c r="C46" s="66" t="s">
        <v>465</v>
      </c>
      <c r="D46" s="68" t="s">
        <v>466</v>
      </c>
      <c r="E46" s="68" t="s">
        <v>467</v>
      </c>
      <c r="F46" s="23">
        <v>2.1</v>
      </c>
      <c r="G46" s="22">
        <v>2.1</v>
      </c>
      <c r="H46" s="22">
        <v>2.1</v>
      </c>
      <c r="I46" s="23"/>
      <c r="J46" s="23"/>
      <c r="K46" s="114"/>
      <c r="L46" s="22"/>
      <c r="M46" s="23"/>
      <c r="N46" s="23"/>
      <c r="O46" s="23"/>
      <c r="P46" s="23"/>
      <c r="Q46" s="23"/>
      <c r="R46" s="23"/>
    </row>
    <row r="47" ht="26.25" customHeight="1" spans="1:18">
      <c r="A47" s="113"/>
      <c r="B47" s="66" t="s">
        <v>461</v>
      </c>
      <c r="C47" s="66" t="s">
        <v>434</v>
      </c>
      <c r="D47" s="68" t="s">
        <v>463</v>
      </c>
      <c r="E47" s="68" t="s">
        <v>127</v>
      </c>
      <c r="F47" s="23">
        <v>3</v>
      </c>
      <c r="G47" s="22">
        <v>3</v>
      </c>
      <c r="H47" s="22">
        <v>3</v>
      </c>
      <c r="I47" s="23"/>
      <c r="J47" s="23"/>
      <c r="K47" s="114"/>
      <c r="L47" s="22"/>
      <c r="M47" s="23"/>
      <c r="N47" s="23"/>
      <c r="O47" s="23"/>
      <c r="P47" s="23"/>
      <c r="Q47" s="23"/>
      <c r="R47" s="23"/>
    </row>
    <row r="48" ht="26.25" customHeight="1" spans="1:18">
      <c r="A48" s="113"/>
      <c r="B48" s="66" t="s">
        <v>461</v>
      </c>
      <c r="C48" s="66" t="s">
        <v>468</v>
      </c>
      <c r="D48" s="68" t="s">
        <v>469</v>
      </c>
      <c r="E48" s="68" t="s">
        <v>470</v>
      </c>
      <c r="F48" s="23">
        <v>0.47</v>
      </c>
      <c r="G48" s="22">
        <v>0.47</v>
      </c>
      <c r="H48" s="22">
        <v>0.47</v>
      </c>
      <c r="I48" s="23"/>
      <c r="J48" s="23"/>
      <c r="K48" s="114"/>
      <c r="L48" s="22"/>
      <c r="M48" s="23"/>
      <c r="N48" s="23"/>
      <c r="O48" s="23"/>
      <c r="P48" s="23"/>
      <c r="Q48" s="23"/>
      <c r="R48" s="23"/>
    </row>
    <row r="49" ht="26.25" customHeight="1" spans="1:18">
      <c r="A49" s="113"/>
      <c r="B49" s="66" t="s">
        <v>461</v>
      </c>
      <c r="C49" s="66" t="s">
        <v>471</v>
      </c>
      <c r="D49" s="68" t="s">
        <v>472</v>
      </c>
      <c r="E49" s="68" t="s">
        <v>473</v>
      </c>
      <c r="F49" s="23">
        <v>1.35</v>
      </c>
      <c r="G49" s="22">
        <v>1.35</v>
      </c>
      <c r="H49" s="22">
        <v>1.35</v>
      </c>
      <c r="I49" s="23"/>
      <c r="J49" s="23"/>
      <c r="K49" s="114"/>
      <c r="L49" s="22"/>
      <c r="M49" s="23"/>
      <c r="N49" s="23"/>
      <c r="O49" s="23"/>
      <c r="P49" s="23"/>
      <c r="Q49" s="23"/>
      <c r="R49" s="23"/>
    </row>
    <row r="50" ht="26.25" customHeight="1" spans="1:18">
      <c r="A50" s="113"/>
      <c r="B50" s="66" t="s">
        <v>474</v>
      </c>
      <c r="C50" s="66" t="s">
        <v>475</v>
      </c>
      <c r="D50" s="68" t="s">
        <v>456</v>
      </c>
      <c r="E50" s="68" t="s">
        <v>476</v>
      </c>
      <c r="F50" s="23">
        <v>35</v>
      </c>
      <c r="G50" s="22">
        <v>35</v>
      </c>
      <c r="H50" s="22">
        <v>35</v>
      </c>
      <c r="I50" s="23"/>
      <c r="J50" s="23"/>
      <c r="K50" s="114"/>
      <c r="L50" s="22"/>
      <c r="M50" s="23"/>
      <c r="N50" s="23"/>
      <c r="O50" s="23"/>
      <c r="P50" s="23"/>
      <c r="Q50" s="23"/>
      <c r="R50" s="23"/>
    </row>
    <row r="51" ht="26.25" customHeight="1" spans="1:18">
      <c r="A51" s="113"/>
      <c r="B51" s="66" t="s">
        <v>461</v>
      </c>
      <c r="C51" s="66" t="s">
        <v>477</v>
      </c>
      <c r="D51" s="68" t="s">
        <v>463</v>
      </c>
      <c r="E51" s="68" t="s">
        <v>478</v>
      </c>
      <c r="F51" s="23">
        <v>1.9</v>
      </c>
      <c r="G51" s="22">
        <v>1.9</v>
      </c>
      <c r="H51" s="22">
        <v>1.9</v>
      </c>
      <c r="I51" s="23"/>
      <c r="J51" s="23"/>
      <c r="K51" s="114"/>
      <c r="L51" s="22"/>
      <c r="M51" s="23"/>
      <c r="N51" s="23"/>
      <c r="O51" s="23"/>
      <c r="P51" s="23"/>
      <c r="Q51" s="23"/>
      <c r="R51" s="23"/>
    </row>
    <row r="52" ht="26.25" customHeight="1" spans="1:18">
      <c r="A52" s="113"/>
      <c r="B52" s="66" t="s">
        <v>461</v>
      </c>
      <c r="C52" s="66" t="s">
        <v>479</v>
      </c>
      <c r="D52" s="68" t="s">
        <v>463</v>
      </c>
      <c r="E52" s="68" t="s">
        <v>123</v>
      </c>
      <c r="F52" s="23">
        <v>0.4</v>
      </c>
      <c r="G52" s="22">
        <v>0.4</v>
      </c>
      <c r="H52" s="22">
        <v>0.4</v>
      </c>
      <c r="I52" s="23"/>
      <c r="J52" s="23"/>
      <c r="K52" s="114"/>
      <c r="L52" s="22"/>
      <c r="M52" s="23"/>
      <c r="N52" s="23"/>
      <c r="O52" s="23"/>
      <c r="P52" s="23"/>
      <c r="Q52" s="23"/>
      <c r="R52" s="23"/>
    </row>
    <row r="53" ht="26.25" customHeight="1" spans="1:18">
      <c r="A53" s="113"/>
      <c r="B53" s="66" t="s">
        <v>461</v>
      </c>
      <c r="C53" s="66" t="s">
        <v>480</v>
      </c>
      <c r="D53" s="68" t="s">
        <v>463</v>
      </c>
      <c r="E53" s="68" t="s">
        <v>122</v>
      </c>
      <c r="F53" s="23">
        <v>0.4</v>
      </c>
      <c r="G53" s="22">
        <v>0.4</v>
      </c>
      <c r="H53" s="22">
        <v>0.4</v>
      </c>
      <c r="I53" s="23"/>
      <c r="J53" s="23"/>
      <c r="K53" s="114"/>
      <c r="L53" s="22"/>
      <c r="M53" s="23"/>
      <c r="N53" s="23"/>
      <c r="O53" s="23"/>
      <c r="P53" s="23"/>
      <c r="Q53" s="23"/>
      <c r="R53" s="23"/>
    </row>
    <row r="54" ht="26.25" customHeight="1" spans="1:18">
      <c r="A54" s="113"/>
      <c r="B54" s="66" t="s">
        <v>461</v>
      </c>
      <c r="C54" s="66" t="s">
        <v>481</v>
      </c>
      <c r="D54" s="68" t="s">
        <v>463</v>
      </c>
      <c r="E54" s="68" t="s">
        <v>124</v>
      </c>
      <c r="F54" s="23">
        <v>4.08</v>
      </c>
      <c r="G54" s="22">
        <v>4.08</v>
      </c>
      <c r="H54" s="22">
        <v>4.08</v>
      </c>
      <c r="I54" s="23"/>
      <c r="J54" s="23"/>
      <c r="K54" s="114"/>
      <c r="L54" s="22"/>
      <c r="M54" s="23"/>
      <c r="N54" s="23"/>
      <c r="O54" s="23"/>
      <c r="P54" s="23"/>
      <c r="Q54" s="23"/>
      <c r="R54" s="23"/>
    </row>
    <row r="55" ht="26.25" customHeight="1" spans="1:18">
      <c r="A55" s="113"/>
      <c r="B55" s="66" t="s">
        <v>461</v>
      </c>
      <c r="C55" s="66" t="s">
        <v>482</v>
      </c>
      <c r="D55" s="68" t="s">
        <v>466</v>
      </c>
      <c r="E55" s="68" t="s">
        <v>125</v>
      </c>
      <c r="F55" s="23">
        <v>0.9</v>
      </c>
      <c r="G55" s="22">
        <v>0.9</v>
      </c>
      <c r="H55" s="22">
        <v>0.9</v>
      </c>
      <c r="I55" s="23"/>
      <c r="J55" s="23"/>
      <c r="K55" s="114"/>
      <c r="L55" s="22"/>
      <c r="M55" s="23"/>
      <c r="N55" s="23"/>
      <c r="O55" s="23"/>
      <c r="P55" s="23"/>
      <c r="Q55" s="23"/>
      <c r="R55" s="23"/>
    </row>
    <row r="56" ht="26.25" customHeight="1" spans="1:18">
      <c r="A56" s="113"/>
      <c r="B56" s="66" t="s">
        <v>461</v>
      </c>
      <c r="C56" s="66" t="s">
        <v>483</v>
      </c>
      <c r="D56" s="68" t="s">
        <v>463</v>
      </c>
      <c r="E56" s="68" t="s">
        <v>123</v>
      </c>
      <c r="F56" s="23">
        <v>0.4</v>
      </c>
      <c r="G56" s="22">
        <v>0.4</v>
      </c>
      <c r="H56" s="22">
        <v>0.4</v>
      </c>
      <c r="I56" s="23"/>
      <c r="J56" s="23"/>
      <c r="K56" s="114"/>
      <c r="L56" s="22"/>
      <c r="M56" s="23"/>
      <c r="N56" s="23"/>
      <c r="O56" s="23"/>
      <c r="P56" s="23"/>
      <c r="Q56" s="23"/>
      <c r="R56" s="23"/>
    </row>
    <row r="57" ht="26.25" customHeight="1" spans="1:18">
      <c r="A57" s="113"/>
      <c r="B57" s="66" t="s">
        <v>461</v>
      </c>
      <c r="C57" s="66" t="s">
        <v>454</v>
      </c>
      <c r="D57" s="68" t="s">
        <v>463</v>
      </c>
      <c r="E57" s="68" t="s">
        <v>484</v>
      </c>
      <c r="F57" s="23">
        <v>17.4</v>
      </c>
      <c r="G57" s="22">
        <v>17.4</v>
      </c>
      <c r="H57" s="22">
        <v>17.4</v>
      </c>
      <c r="I57" s="23"/>
      <c r="J57" s="23"/>
      <c r="K57" s="114"/>
      <c r="L57" s="22"/>
      <c r="M57" s="23"/>
      <c r="N57" s="23"/>
      <c r="O57" s="23"/>
      <c r="P57" s="23"/>
      <c r="Q57" s="23"/>
      <c r="R57" s="23"/>
    </row>
    <row r="58" ht="26.25" customHeight="1" spans="1:18">
      <c r="A58" s="103" t="s">
        <v>35</v>
      </c>
      <c r="B58" s="104"/>
      <c r="C58" s="104"/>
      <c r="D58" s="105"/>
      <c r="E58" s="106"/>
      <c r="F58" s="23">
        <v>2504.42</v>
      </c>
      <c r="G58" s="22">
        <v>2504.42</v>
      </c>
      <c r="H58" s="22">
        <v>104.42</v>
      </c>
      <c r="I58" s="23"/>
      <c r="J58" s="23"/>
      <c r="K58" s="114"/>
      <c r="L58" s="22">
        <v>2400</v>
      </c>
      <c r="M58" s="23"/>
      <c r="N58" s="23"/>
      <c r="O58" s="23"/>
      <c r="P58" s="23"/>
      <c r="Q58" s="23"/>
      <c r="R58" s="23">
        <v>2400</v>
      </c>
    </row>
  </sheetData>
  <mergeCells count="15">
    <mergeCell ref="A2:R2"/>
    <mergeCell ref="G4:R4"/>
    <mergeCell ref="L5:R5"/>
    <mergeCell ref="A58:E58"/>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1"/>
  <sheetViews>
    <sheetView showGridLines="0" workbookViewId="0">
      <selection activeCell="C19" sqref="C19"/>
    </sheetView>
  </sheetViews>
  <sheetFormatPr defaultColWidth="8.57142857142857" defaultRowHeight="12.75" customHeight="1"/>
  <cols>
    <col min="1" max="1" width="60.2857142857143" style="1" customWidth="1"/>
    <col min="2" max="5" width="32.2857142857143" style="1" customWidth="1"/>
    <col min="6" max="6" width="32.2857142857143" style="3" customWidth="1"/>
    <col min="7" max="8" width="13" style="1" customWidth="1"/>
    <col min="9" max="10" width="13" style="2" customWidth="1"/>
    <col min="11" max="12" width="13" style="1" customWidth="1"/>
    <col min="13" max="18" width="13" style="3" customWidth="1"/>
    <col min="19" max="16384" width="8.57142857142857" style="3" customWidth="1"/>
  </cols>
  <sheetData>
    <row r="1" ht="17.25" customHeight="1" spans="1:18">
      <c r="A1" s="4"/>
      <c r="B1" s="89"/>
      <c r="C1" s="89"/>
      <c r="D1" s="89"/>
      <c r="E1" s="89"/>
      <c r="F1" s="90"/>
      <c r="G1" s="89"/>
      <c r="H1" s="89"/>
      <c r="I1" s="71"/>
      <c r="J1" s="71"/>
      <c r="K1" s="89"/>
      <c r="L1" s="107"/>
      <c r="M1" s="94"/>
      <c r="N1" s="94"/>
      <c r="O1" s="94"/>
      <c r="P1" s="94"/>
      <c r="Q1" s="94"/>
      <c r="R1" s="71" t="s">
        <v>485</v>
      </c>
    </row>
    <row r="2" ht="45" customHeight="1" spans="1:18">
      <c r="A2" s="91" t="s">
        <v>486</v>
      </c>
      <c r="B2" s="92"/>
      <c r="C2" s="92"/>
      <c r="D2" s="92"/>
      <c r="E2" s="92"/>
      <c r="F2" s="93"/>
      <c r="G2" s="92"/>
      <c r="H2" s="92"/>
      <c r="I2" s="108"/>
      <c r="J2" s="108"/>
      <c r="K2" s="92"/>
      <c r="L2" s="92"/>
      <c r="M2" s="93"/>
      <c r="N2" s="93"/>
      <c r="O2" s="93"/>
      <c r="P2" s="93"/>
      <c r="Q2" s="93"/>
      <c r="R2" s="93"/>
    </row>
    <row r="3" ht="18.75" customHeight="1" spans="1:18">
      <c r="A3" s="28" t="s">
        <v>2</v>
      </c>
      <c r="B3" s="4"/>
      <c r="C3" s="4"/>
      <c r="D3" s="4"/>
      <c r="E3" s="4"/>
      <c r="F3" s="94"/>
      <c r="G3" s="4"/>
      <c r="H3" s="4"/>
      <c r="I3" s="4"/>
      <c r="J3" s="4"/>
      <c r="K3" s="4"/>
      <c r="L3" s="4"/>
      <c r="M3" s="94"/>
      <c r="N3" s="94"/>
      <c r="O3" s="94"/>
      <c r="P3" s="94"/>
      <c r="Q3" s="94"/>
      <c r="R3" s="71" t="s">
        <v>130</v>
      </c>
    </row>
    <row r="4" ht="21.75" customHeight="1" spans="1:18">
      <c r="A4" s="95" t="s">
        <v>414</v>
      </c>
      <c r="B4" s="95" t="s">
        <v>487</v>
      </c>
      <c r="C4" s="95" t="s">
        <v>488</v>
      </c>
      <c r="D4" s="33" t="s">
        <v>489</v>
      </c>
      <c r="E4" s="33" t="s">
        <v>490</v>
      </c>
      <c r="F4" s="96" t="s">
        <v>491</v>
      </c>
      <c r="G4" s="97" t="s">
        <v>146</v>
      </c>
      <c r="H4" s="77"/>
      <c r="I4" s="109"/>
      <c r="J4" s="109"/>
      <c r="K4" s="77"/>
      <c r="L4" s="77"/>
      <c r="M4" s="109"/>
      <c r="N4" s="109"/>
      <c r="O4" s="109"/>
      <c r="P4" s="109"/>
      <c r="Q4" s="109"/>
      <c r="R4" s="14"/>
    </row>
    <row r="5" ht="21.75" customHeight="1" spans="1:18">
      <c r="A5" s="98"/>
      <c r="B5" s="98" t="s">
        <v>420</v>
      </c>
      <c r="C5" s="98" t="s">
        <v>421</v>
      </c>
      <c r="D5" s="98" t="s">
        <v>417</v>
      </c>
      <c r="E5" s="98" t="s">
        <v>422</v>
      </c>
      <c r="F5" s="99"/>
      <c r="G5" s="98" t="s">
        <v>35</v>
      </c>
      <c r="H5" s="96" t="s">
        <v>38</v>
      </c>
      <c r="I5" s="96" t="s">
        <v>423</v>
      </c>
      <c r="J5" s="96" t="s">
        <v>424</v>
      </c>
      <c r="K5" s="110" t="s">
        <v>425</v>
      </c>
      <c r="L5" s="12" t="s">
        <v>492</v>
      </c>
      <c r="M5" s="109"/>
      <c r="N5" s="109"/>
      <c r="O5" s="109"/>
      <c r="P5" s="109"/>
      <c r="Q5" s="109"/>
      <c r="R5" s="14"/>
    </row>
    <row r="6" ht="36" customHeight="1" spans="1:18">
      <c r="A6" s="15"/>
      <c r="B6" s="15"/>
      <c r="C6" s="15"/>
      <c r="D6" s="15"/>
      <c r="E6" s="15"/>
      <c r="F6" s="16"/>
      <c r="G6" s="98"/>
      <c r="H6" s="15"/>
      <c r="I6" s="15" t="s">
        <v>37</v>
      </c>
      <c r="J6" s="15"/>
      <c r="K6" s="111"/>
      <c r="L6" s="15" t="s">
        <v>37</v>
      </c>
      <c r="M6" s="15" t="s">
        <v>43</v>
      </c>
      <c r="N6" s="15" t="s">
        <v>155</v>
      </c>
      <c r="O6" s="15" t="s">
        <v>45</v>
      </c>
      <c r="P6" s="15" t="s">
        <v>46</v>
      </c>
      <c r="Q6" s="15" t="s">
        <v>47</v>
      </c>
      <c r="R6" s="15" t="s">
        <v>48</v>
      </c>
    </row>
    <row r="7" ht="15" customHeight="1" spans="1:18">
      <c r="A7" s="100">
        <v>1</v>
      </c>
      <c r="B7" s="100">
        <v>2</v>
      </c>
      <c r="C7" s="100">
        <v>3</v>
      </c>
      <c r="D7" s="101">
        <v>4</v>
      </c>
      <c r="E7" s="101">
        <v>5</v>
      </c>
      <c r="F7" s="101">
        <v>6</v>
      </c>
      <c r="G7" s="101">
        <v>7</v>
      </c>
      <c r="H7" s="101">
        <v>8</v>
      </c>
      <c r="I7" s="101">
        <v>9</v>
      </c>
      <c r="J7" s="101">
        <v>10</v>
      </c>
      <c r="K7" s="101">
        <v>11</v>
      </c>
      <c r="L7" s="101">
        <v>12</v>
      </c>
      <c r="M7" s="101">
        <v>13</v>
      </c>
      <c r="N7" s="101">
        <v>14</v>
      </c>
      <c r="O7" s="101">
        <v>15</v>
      </c>
      <c r="P7" s="101">
        <v>16</v>
      </c>
      <c r="Q7" s="101">
        <v>17</v>
      </c>
      <c r="R7" s="101">
        <v>18</v>
      </c>
    </row>
    <row r="8" ht="26.25" customHeight="1" spans="1:18">
      <c r="A8" s="66" t="s">
        <v>68</v>
      </c>
      <c r="B8" s="68"/>
      <c r="C8" s="68"/>
      <c r="D8" s="68"/>
      <c r="E8" s="68"/>
      <c r="F8" s="81"/>
      <c r="G8" s="102" t="s">
        <v>68</v>
      </c>
      <c r="H8" s="102" t="s">
        <v>68</v>
      </c>
      <c r="I8" s="81" t="s">
        <v>68</v>
      </c>
      <c r="J8" s="81" t="s">
        <v>68</v>
      </c>
      <c r="K8" s="112" t="s">
        <v>68</v>
      </c>
      <c r="L8" s="102" t="s">
        <v>68</v>
      </c>
      <c r="M8" s="81" t="s">
        <v>68</v>
      </c>
      <c r="N8" s="81" t="s">
        <v>68</v>
      </c>
      <c r="O8" s="81" t="s">
        <v>68</v>
      </c>
      <c r="P8" s="81" t="s">
        <v>68</v>
      </c>
      <c r="Q8" s="81" t="s">
        <v>68</v>
      </c>
      <c r="R8" s="81" t="s">
        <v>68</v>
      </c>
    </row>
    <row r="9" ht="26.25" customHeight="1" spans="1:18">
      <c r="A9" s="66"/>
      <c r="B9" s="66" t="s">
        <v>68</v>
      </c>
      <c r="C9" s="66" t="s">
        <v>68</v>
      </c>
      <c r="D9" s="66" t="s">
        <v>68</v>
      </c>
      <c r="E9" s="66" t="s">
        <v>68</v>
      </c>
      <c r="F9" s="69" t="s">
        <v>68</v>
      </c>
      <c r="G9" s="102" t="s">
        <v>68</v>
      </c>
      <c r="H9" s="102" t="s">
        <v>68</v>
      </c>
      <c r="I9" s="81" t="s">
        <v>68</v>
      </c>
      <c r="J9" s="81" t="s">
        <v>68</v>
      </c>
      <c r="K9" s="112" t="s">
        <v>68</v>
      </c>
      <c r="L9" s="102" t="s">
        <v>68</v>
      </c>
      <c r="M9" s="81" t="s">
        <v>68</v>
      </c>
      <c r="N9" s="81" t="s">
        <v>68</v>
      </c>
      <c r="O9" s="81" t="s">
        <v>68</v>
      </c>
      <c r="P9" s="81" t="s">
        <v>68</v>
      </c>
      <c r="Q9" s="81" t="s">
        <v>68</v>
      </c>
      <c r="R9" s="81" t="s">
        <v>68</v>
      </c>
    </row>
    <row r="10" ht="26.25" customHeight="1" spans="1:18">
      <c r="A10" s="103" t="s">
        <v>35</v>
      </c>
      <c r="B10" s="104"/>
      <c r="C10" s="104"/>
      <c r="D10" s="105"/>
      <c r="E10" s="106"/>
      <c r="F10" s="81"/>
      <c r="G10" s="102" t="s">
        <v>68</v>
      </c>
      <c r="H10" s="102" t="s">
        <v>68</v>
      </c>
      <c r="I10" s="81" t="s">
        <v>68</v>
      </c>
      <c r="J10" s="81" t="s">
        <v>68</v>
      </c>
      <c r="K10" s="112" t="s">
        <v>68</v>
      </c>
      <c r="L10" s="102" t="s">
        <v>68</v>
      </c>
      <c r="M10" s="81" t="s">
        <v>68</v>
      </c>
      <c r="N10" s="81" t="s">
        <v>68</v>
      </c>
      <c r="O10" s="81" t="s">
        <v>68</v>
      </c>
      <c r="P10" s="81" t="s">
        <v>68</v>
      </c>
      <c r="Q10" s="81" t="s">
        <v>68</v>
      </c>
      <c r="R10" s="81" t="s">
        <v>68</v>
      </c>
    </row>
    <row r="11" customHeight="1" spans="1:1">
      <c r="A11" s="24" t="s">
        <v>493</v>
      </c>
    </row>
  </sheetData>
  <mergeCells count="15">
    <mergeCell ref="A2:R2"/>
    <mergeCell ref="G4:R4"/>
    <mergeCell ref="L5:R5"/>
    <mergeCell ref="A10:E10"/>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C19" sqref="C19"/>
    </sheetView>
  </sheetViews>
  <sheetFormatPr defaultColWidth="9.14285714285714" defaultRowHeight="14.25" customHeight="1"/>
  <cols>
    <col min="1" max="1" width="37.7142857142857" style="24" customWidth="1"/>
    <col min="2" max="13" width="18.4285714285714" style="24" customWidth="1"/>
    <col min="14" max="14" width="18.4285714285714" style="2" customWidth="1"/>
    <col min="15" max="16384" width="9.14285714285714" style="2" customWidth="1"/>
  </cols>
  <sheetData>
    <row r="1" ht="13.5" customHeight="1" spans="1:14">
      <c r="A1" s="25"/>
      <c r="B1" s="25"/>
      <c r="C1" s="25"/>
      <c r="D1" s="72"/>
      <c r="M1" s="71"/>
      <c r="N1" s="71" t="s">
        <v>494</v>
      </c>
    </row>
    <row r="2" ht="45" customHeight="1" spans="1:14">
      <c r="A2" s="48" t="s">
        <v>495</v>
      </c>
      <c r="B2" s="27"/>
      <c r="C2" s="27"/>
      <c r="D2" s="27"/>
      <c r="E2" s="27"/>
      <c r="F2" s="27"/>
      <c r="G2" s="27"/>
      <c r="H2" s="27"/>
      <c r="I2" s="27"/>
      <c r="J2" s="27"/>
      <c r="K2" s="27"/>
      <c r="L2" s="27"/>
      <c r="M2" s="27"/>
      <c r="N2" s="85"/>
    </row>
    <row r="3" ht="18" customHeight="1" spans="1:14">
      <c r="A3" s="73" t="s">
        <v>2</v>
      </c>
      <c r="B3" s="74"/>
      <c r="C3" s="74"/>
      <c r="D3" s="75"/>
      <c r="E3" s="30"/>
      <c r="F3" s="30"/>
      <c r="G3" s="30"/>
      <c r="H3" s="30"/>
      <c r="M3" s="86"/>
      <c r="N3" s="86" t="s">
        <v>130</v>
      </c>
    </row>
    <row r="4" ht="19.5" customHeight="1" spans="1:14">
      <c r="A4" s="32" t="s">
        <v>496</v>
      </c>
      <c r="B4" s="76" t="s">
        <v>146</v>
      </c>
      <c r="C4" s="77"/>
      <c r="D4" s="77"/>
      <c r="E4" s="77" t="s">
        <v>497</v>
      </c>
      <c r="F4" s="77"/>
      <c r="G4" s="77"/>
      <c r="H4" s="77"/>
      <c r="I4" s="77"/>
      <c r="J4" s="77"/>
      <c r="K4" s="77"/>
      <c r="L4" s="77"/>
      <c r="M4" s="77"/>
      <c r="N4" s="87"/>
    </row>
    <row r="5" ht="40.5" customHeight="1" spans="1:14">
      <c r="A5" s="34"/>
      <c r="B5" s="78" t="s">
        <v>35</v>
      </c>
      <c r="C5" s="31" t="s">
        <v>38</v>
      </c>
      <c r="D5" s="79" t="s">
        <v>423</v>
      </c>
      <c r="E5" s="35" t="s">
        <v>498</v>
      </c>
      <c r="F5" s="35" t="s">
        <v>499</v>
      </c>
      <c r="G5" s="35" t="s">
        <v>500</v>
      </c>
      <c r="H5" s="35" t="s">
        <v>501</v>
      </c>
      <c r="I5" s="35" t="s">
        <v>502</v>
      </c>
      <c r="J5" s="35" t="s">
        <v>503</v>
      </c>
      <c r="K5" s="35" t="s">
        <v>504</v>
      </c>
      <c r="L5" s="35" t="s">
        <v>505</v>
      </c>
      <c r="M5" s="35" t="s">
        <v>506</v>
      </c>
      <c r="N5" s="88" t="s">
        <v>507</v>
      </c>
    </row>
    <row r="6" ht="19.5" customHeight="1" spans="1:14">
      <c r="A6" s="35">
        <v>1</v>
      </c>
      <c r="B6" s="35">
        <v>2</v>
      </c>
      <c r="C6" s="35">
        <v>3</v>
      </c>
      <c r="D6" s="80">
        <v>4</v>
      </c>
      <c r="E6" s="35">
        <v>5</v>
      </c>
      <c r="F6" s="35">
        <v>6</v>
      </c>
      <c r="G6" s="80">
        <v>7</v>
      </c>
      <c r="H6" s="35">
        <v>8</v>
      </c>
      <c r="I6" s="35">
        <v>9</v>
      </c>
      <c r="J6" s="80">
        <v>10</v>
      </c>
      <c r="K6" s="35">
        <v>11</v>
      </c>
      <c r="L6" s="35">
        <v>12</v>
      </c>
      <c r="M6" s="80">
        <v>13</v>
      </c>
      <c r="N6" s="35">
        <v>14</v>
      </c>
    </row>
    <row r="7" ht="19.5" customHeight="1" spans="1:14">
      <c r="A7" s="70" t="s">
        <v>68</v>
      </c>
      <c r="B7" s="81" t="s">
        <v>68</v>
      </c>
      <c r="C7" s="81" t="s">
        <v>68</v>
      </c>
      <c r="D7" s="82" t="s">
        <v>68</v>
      </c>
      <c r="E7" s="81" t="s">
        <v>68</v>
      </c>
      <c r="F7" s="81" t="s">
        <v>68</v>
      </c>
      <c r="G7" s="81" t="s">
        <v>68</v>
      </c>
      <c r="H7" s="81" t="s">
        <v>68</v>
      </c>
      <c r="I7" s="81" t="s">
        <v>68</v>
      </c>
      <c r="J7" s="81" t="s">
        <v>68</v>
      </c>
      <c r="K7" s="81" t="s">
        <v>68</v>
      </c>
      <c r="L7" s="81" t="s">
        <v>68</v>
      </c>
      <c r="M7" s="81" t="s">
        <v>68</v>
      </c>
      <c r="N7" s="81" t="s">
        <v>68</v>
      </c>
    </row>
    <row r="8" ht="19.5" customHeight="1" spans="1:14">
      <c r="A8" s="83" t="s">
        <v>68</v>
      </c>
      <c r="B8" s="81" t="s">
        <v>68</v>
      </c>
      <c r="C8" s="81" t="s">
        <v>68</v>
      </c>
      <c r="D8" s="82" t="s">
        <v>68</v>
      </c>
      <c r="E8" s="81" t="s">
        <v>68</v>
      </c>
      <c r="F8" s="81" t="s">
        <v>68</v>
      </c>
      <c r="G8" s="81" t="s">
        <v>68</v>
      </c>
      <c r="H8" s="81" t="s">
        <v>68</v>
      </c>
      <c r="I8" s="81" t="s">
        <v>68</v>
      </c>
      <c r="J8" s="81" t="s">
        <v>68</v>
      </c>
      <c r="K8" s="81" t="s">
        <v>68</v>
      </c>
      <c r="L8" s="81" t="s">
        <v>68</v>
      </c>
      <c r="M8" s="81" t="s">
        <v>68</v>
      </c>
      <c r="N8" s="81" t="s">
        <v>68</v>
      </c>
    </row>
    <row r="9" ht="19.5" customHeight="1" spans="1:14">
      <c r="A9" s="84" t="s">
        <v>35</v>
      </c>
      <c r="B9" s="81" t="s">
        <v>68</v>
      </c>
      <c r="C9" s="81" t="s">
        <v>68</v>
      </c>
      <c r="D9" s="82" t="s">
        <v>68</v>
      </c>
      <c r="E9" s="81" t="s">
        <v>68</v>
      </c>
      <c r="F9" s="81" t="s">
        <v>68</v>
      </c>
      <c r="G9" s="81" t="s">
        <v>68</v>
      </c>
      <c r="H9" s="81" t="s">
        <v>68</v>
      </c>
      <c r="I9" s="81" t="s">
        <v>68</v>
      </c>
      <c r="J9" s="81" t="s">
        <v>68</v>
      </c>
      <c r="K9" s="81" t="s">
        <v>68</v>
      </c>
      <c r="L9" s="81" t="s">
        <v>68</v>
      </c>
      <c r="M9" s="81" t="s">
        <v>68</v>
      </c>
      <c r="N9" s="81" t="s">
        <v>68</v>
      </c>
    </row>
    <row r="10" customHeight="1" spans="1:1">
      <c r="A10" s="24" t="s">
        <v>508</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A9" sqref="A9"/>
    </sheetView>
  </sheetViews>
  <sheetFormatPr defaultColWidth="9.14285714285714" defaultRowHeight="12" customHeight="1"/>
  <cols>
    <col min="1" max="1" width="59.4285714285714" style="47" customWidth="1"/>
    <col min="2" max="2" width="35.2857142857143" style="3" customWidth="1"/>
    <col min="3" max="3" width="59.4285714285714" style="47" customWidth="1"/>
    <col min="4" max="5" width="23.5714285714286" style="47" customWidth="1"/>
    <col min="6" max="6" width="47.1428571428571" style="47" customWidth="1"/>
    <col min="7" max="7" width="8.85714285714286" style="2" customWidth="1"/>
    <col min="8" max="8" width="16" style="47" customWidth="1"/>
    <col min="9" max="9" width="8.42857142857143" style="2" customWidth="1"/>
    <col min="10" max="10" width="14.4285714285714" style="2" customWidth="1"/>
    <col min="11" max="11" width="45.4285714285714" style="3" customWidth="1"/>
    <col min="12" max="16384" width="9.14285714285714" style="3" customWidth="1"/>
  </cols>
  <sheetData>
    <row r="1" ht="15.75" customHeight="1" spans="11:11">
      <c r="K1" s="71" t="s">
        <v>509</v>
      </c>
    </row>
    <row r="2" s="60" customFormat="1" ht="45" customHeight="1" spans="1:11">
      <c r="A2" s="26" t="s">
        <v>510</v>
      </c>
      <c r="B2" s="62"/>
      <c r="C2" s="63"/>
      <c r="D2" s="63"/>
      <c r="E2" s="63"/>
      <c r="F2" s="63"/>
      <c r="G2" s="62"/>
      <c r="H2" s="63"/>
      <c r="I2" s="62"/>
      <c r="J2" s="62"/>
      <c r="K2" s="62"/>
    </row>
    <row r="3" s="61" customFormat="1" ht="15.75" customHeight="1" spans="1:11">
      <c r="A3" s="10" t="s">
        <v>2</v>
      </c>
      <c r="B3" s="64"/>
      <c r="C3" s="65"/>
      <c r="D3" s="65"/>
      <c r="E3" s="65"/>
      <c r="F3" s="65"/>
      <c r="G3" s="64"/>
      <c r="H3" s="65"/>
      <c r="I3" s="64"/>
      <c r="J3" s="64"/>
      <c r="K3" s="64"/>
    </row>
    <row r="4" ht="60" customHeight="1" spans="1:11">
      <c r="A4" s="54" t="s">
        <v>511</v>
      </c>
      <c r="B4" s="18" t="s">
        <v>140</v>
      </c>
      <c r="C4" s="54" t="s">
        <v>264</v>
      </c>
      <c r="D4" s="54" t="s">
        <v>265</v>
      </c>
      <c r="E4" s="54" t="s">
        <v>266</v>
      </c>
      <c r="F4" s="54" t="s">
        <v>267</v>
      </c>
      <c r="G4" s="17" t="s">
        <v>268</v>
      </c>
      <c r="H4" s="54" t="s">
        <v>269</v>
      </c>
      <c r="I4" s="17" t="s">
        <v>270</v>
      </c>
      <c r="J4" s="17" t="s">
        <v>271</v>
      </c>
      <c r="K4" s="18" t="s">
        <v>272</v>
      </c>
    </row>
    <row r="5" ht="15" customHeight="1" spans="1:11">
      <c r="A5" s="35">
        <v>1</v>
      </c>
      <c r="B5" s="18">
        <v>2</v>
      </c>
      <c r="C5" s="35">
        <v>3</v>
      </c>
      <c r="D5" s="18">
        <v>4</v>
      </c>
      <c r="E5" s="35">
        <v>5</v>
      </c>
      <c r="F5" s="18">
        <v>6</v>
      </c>
      <c r="G5" s="35">
        <v>7</v>
      </c>
      <c r="H5" s="18">
        <v>8</v>
      </c>
      <c r="I5" s="35">
        <v>9</v>
      </c>
      <c r="J5" s="18">
        <v>10</v>
      </c>
      <c r="K5" s="18">
        <v>11</v>
      </c>
    </row>
    <row r="6" ht="28.5" customHeight="1" spans="1:11">
      <c r="A6" s="66" t="s">
        <v>68</v>
      </c>
      <c r="B6" s="67"/>
      <c r="C6" s="68"/>
      <c r="D6" s="68"/>
      <c r="E6" s="68"/>
      <c r="F6" s="68"/>
      <c r="G6" s="67"/>
      <c r="H6" s="68"/>
      <c r="I6" s="67"/>
      <c r="J6" s="67"/>
      <c r="K6" s="67"/>
    </row>
    <row r="7" ht="85" customHeight="1" spans="1:11">
      <c r="A7" s="66" t="s">
        <v>68</v>
      </c>
      <c r="B7" s="69" t="s">
        <v>68</v>
      </c>
      <c r="C7" s="70" t="s">
        <v>68</v>
      </c>
      <c r="D7" s="68"/>
      <c r="E7" s="68"/>
      <c r="F7" s="68"/>
      <c r="G7" s="67"/>
      <c r="H7" s="68"/>
      <c r="I7" s="67"/>
      <c r="J7" s="67"/>
      <c r="K7" s="67"/>
    </row>
    <row r="8" ht="27.75" customHeight="1" spans="1:11">
      <c r="A8" s="68"/>
      <c r="B8" s="67"/>
      <c r="C8" s="68"/>
      <c r="D8" s="66" t="s">
        <v>68</v>
      </c>
      <c r="E8" s="66" t="s">
        <v>68</v>
      </c>
      <c r="F8" s="66" t="s">
        <v>68</v>
      </c>
      <c r="G8" s="67" t="s">
        <v>68</v>
      </c>
      <c r="H8" s="66" t="s">
        <v>68</v>
      </c>
      <c r="I8" s="67" t="s">
        <v>68</v>
      </c>
      <c r="J8" s="67" t="s">
        <v>68</v>
      </c>
      <c r="K8" s="69" t="s">
        <v>68</v>
      </c>
    </row>
    <row r="9" customHeight="1" spans="1:1">
      <c r="A9" s="24" t="s">
        <v>512</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B15" sqref="B15"/>
    </sheetView>
  </sheetViews>
  <sheetFormatPr defaultColWidth="9.14285714285714" defaultRowHeight="12" customHeight="1" outlineLevelCol="7"/>
  <cols>
    <col min="1" max="1" width="29" style="47" customWidth="1"/>
    <col min="2" max="3" width="33.5714285714286" style="47" customWidth="1"/>
    <col min="4" max="4" width="20.5714285714286" style="47" customWidth="1"/>
    <col min="5" max="5" width="6.71428571428571" style="47" customWidth="1"/>
    <col min="6" max="6" width="9.42857142857143" style="47" customWidth="1"/>
    <col min="7" max="8" width="16.4285714285714" style="47" customWidth="1"/>
    <col min="9" max="16384" width="9.14285714285714" style="2" customWidth="1"/>
  </cols>
  <sheetData>
    <row r="1" ht="14.25" customHeight="1" spans="8:8">
      <c r="H1" s="46" t="s">
        <v>513</v>
      </c>
    </row>
    <row r="2" ht="45" customHeight="1" spans="1:8">
      <c r="A2" s="48" t="s">
        <v>514</v>
      </c>
      <c r="B2" s="27"/>
      <c r="C2" s="27"/>
      <c r="D2" s="27"/>
      <c r="E2" s="27"/>
      <c r="F2" s="27"/>
      <c r="G2" s="27"/>
      <c r="H2" s="27"/>
    </row>
    <row r="3" ht="13.5" customHeight="1" spans="1:8">
      <c r="A3" s="49" t="s">
        <v>2</v>
      </c>
      <c r="B3" s="50"/>
      <c r="C3" s="51"/>
      <c r="H3" s="52" t="s">
        <v>130</v>
      </c>
    </row>
    <row r="4" ht="18" customHeight="1" spans="1:8">
      <c r="A4" s="31" t="s">
        <v>409</v>
      </c>
      <c r="B4" s="31" t="s">
        <v>515</v>
      </c>
      <c r="C4" s="31" t="s">
        <v>516</v>
      </c>
      <c r="D4" s="31" t="s">
        <v>517</v>
      </c>
      <c r="E4" s="31" t="s">
        <v>417</v>
      </c>
      <c r="F4" s="38" t="s">
        <v>518</v>
      </c>
      <c r="G4" s="39"/>
      <c r="H4" s="40"/>
    </row>
    <row r="5" ht="18" customHeight="1" spans="1:8">
      <c r="A5" s="53"/>
      <c r="B5" s="53"/>
      <c r="C5" s="53"/>
      <c r="D5" s="53"/>
      <c r="E5" s="53"/>
      <c r="F5" s="54" t="s">
        <v>418</v>
      </c>
      <c r="G5" s="54" t="s">
        <v>519</v>
      </c>
      <c r="H5" s="54" t="s">
        <v>520</v>
      </c>
    </row>
    <row r="6" ht="21" customHeight="1" spans="1:8">
      <c r="A6" s="55">
        <v>1</v>
      </c>
      <c r="B6" s="55">
        <v>2</v>
      </c>
      <c r="C6" s="55">
        <v>3</v>
      </c>
      <c r="D6" s="55">
        <v>4</v>
      </c>
      <c r="E6" s="55">
        <v>5</v>
      </c>
      <c r="F6" s="55">
        <v>6</v>
      </c>
      <c r="G6" s="55">
        <v>7</v>
      </c>
      <c r="H6" s="55">
        <v>8</v>
      </c>
    </row>
    <row r="7" ht="23.25" customHeight="1" spans="1:8">
      <c r="A7" s="56" t="s">
        <v>68</v>
      </c>
      <c r="B7" s="56"/>
      <c r="C7" s="56"/>
      <c r="D7" s="56"/>
      <c r="E7" s="56"/>
      <c r="F7" s="57" t="s">
        <v>68</v>
      </c>
      <c r="G7" s="57"/>
      <c r="H7" s="57" t="s">
        <v>68</v>
      </c>
    </row>
    <row r="8" ht="23.25" customHeight="1" spans="1:8">
      <c r="A8" s="35"/>
      <c r="B8" s="58" t="s">
        <v>68</v>
      </c>
      <c r="C8" s="58" t="s">
        <v>68</v>
      </c>
      <c r="D8" s="58" t="s">
        <v>68</v>
      </c>
      <c r="E8" s="40" t="s">
        <v>68</v>
      </c>
      <c r="F8" s="57" t="s">
        <v>68</v>
      </c>
      <c r="G8" s="57" t="s">
        <v>68</v>
      </c>
      <c r="H8" s="57" t="s">
        <v>68</v>
      </c>
    </row>
    <row r="9" ht="23.25" customHeight="1" spans="1:8">
      <c r="A9" s="12" t="s">
        <v>35</v>
      </c>
      <c r="B9" s="13"/>
      <c r="C9" s="13"/>
      <c r="D9" s="13"/>
      <c r="E9" s="59"/>
      <c r="F9" s="57" t="s">
        <v>68</v>
      </c>
      <c r="G9" s="57"/>
      <c r="H9" s="57" t="s">
        <v>68</v>
      </c>
    </row>
    <row r="10" customHeight="1" spans="1:1">
      <c r="A10" s="24" t="s">
        <v>521</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4"/>
  <sheetViews>
    <sheetView tabSelected="1" workbookViewId="0">
      <selection activeCell="F21" sqref="F21"/>
    </sheetView>
  </sheetViews>
  <sheetFormatPr defaultColWidth="9.14285714285714" defaultRowHeight="14.25" customHeight="1"/>
  <cols>
    <col min="1" max="11" width="15" style="24" customWidth="1"/>
    <col min="12" max="16384" width="9.14285714285714" style="24" customWidth="1"/>
  </cols>
  <sheetData>
    <row r="1" ht="15.75" customHeight="1" spans="1:11">
      <c r="A1" s="25"/>
      <c r="B1" s="25"/>
      <c r="C1" s="25"/>
      <c r="D1" s="25"/>
      <c r="E1" s="25"/>
      <c r="F1" s="25"/>
      <c r="G1" s="25"/>
      <c r="H1" s="25"/>
      <c r="I1" s="25"/>
      <c r="J1" s="25"/>
      <c r="K1" s="46" t="s">
        <v>522</v>
      </c>
    </row>
    <row r="2" ht="45" customHeight="1" spans="1:11">
      <c r="A2" s="26" t="s">
        <v>523</v>
      </c>
      <c r="B2" s="27"/>
      <c r="C2" s="27"/>
      <c r="D2" s="27"/>
      <c r="E2" s="27"/>
      <c r="F2" s="27"/>
      <c r="G2" s="27"/>
      <c r="H2" s="27"/>
      <c r="I2" s="27"/>
      <c r="J2" s="27"/>
      <c r="K2" s="27"/>
    </row>
    <row r="3" ht="15" customHeight="1" spans="1:11">
      <c r="A3" s="28" t="s">
        <v>2</v>
      </c>
      <c r="B3" s="29"/>
      <c r="C3" s="30"/>
      <c r="D3" s="30"/>
      <c r="E3" s="30"/>
      <c r="G3" s="30"/>
      <c r="I3" s="30"/>
      <c r="J3" s="30"/>
      <c r="K3" s="46" t="s">
        <v>3</v>
      </c>
    </row>
    <row r="4" ht="17.25" customHeight="1" spans="1:11">
      <c r="A4" s="31" t="s">
        <v>247</v>
      </c>
      <c r="B4" s="31" t="s">
        <v>141</v>
      </c>
      <c r="C4" s="32" t="s">
        <v>139</v>
      </c>
      <c r="D4" s="32" t="s">
        <v>142</v>
      </c>
      <c r="E4" s="32" t="s">
        <v>143</v>
      </c>
      <c r="F4" s="33" t="s">
        <v>248</v>
      </c>
      <c r="G4" s="31" t="s">
        <v>249</v>
      </c>
      <c r="H4" s="32" t="s">
        <v>35</v>
      </c>
      <c r="I4" s="39" t="s">
        <v>524</v>
      </c>
      <c r="J4" s="39"/>
      <c r="K4" s="39"/>
    </row>
    <row r="5" ht="26.25" customHeight="1" spans="1:11">
      <c r="A5" s="34"/>
      <c r="B5" s="34"/>
      <c r="C5" s="34"/>
      <c r="D5" s="34"/>
      <c r="E5" s="34"/>
      <c r="F5" s="34"/>
      <c r="G5" s="34"/>
      <c r="H5" s="34" t="s">
        <v>37</v>
      </c>
      <c r="I5" s="17" t="s">
        <v>38</v>
      </c>
      <c r="J5" s="17" t="s">
        <v>39</v>
      </c>
      <c r="K5" s="17" t="s">
        <v>40</v>
      </c>
    </row>
    <row r="6" ht="16.5" customHeight="1" spans="1:11">
      <c r="A6" s="35">
        <v>1</v>
      </c>
      <c r="B6" s="35">
        <v>2</v>
      </c>
      <c r="C6" s="35">
        <v>3</v>
      </c>
      <c r="D6" s="36">
        <v>4</v>
      </c>
      <c r="E6" s="36">
        <v>5</v>
      </c>
      <c r="F6" s="36">
        <v>6</v>
      </c>
      <c r="G6" s="36">
        <v>7</v>
      </c>
      <c r="H6" s="36">
        <v>8</v>
      </c>
      <c r="I6" s="36">
        <v>9</v>
      </c>
      <c r="J6" s="36">
        <v>10</v>
      </c>
      <c r="K6" s="36">
        <v>11</v>
      </c>
    </row>
    <row r="7" customHeight="1" spans="1:11">
      <c r="A7" s="37" t="s">
        <v>525</v>
      </c>
      <c r="B7" s="37" t="s">
        <v>526</v>
      </c>
      <c r="C7" s="37" t="s">
        <v>50</v>
      </c>
      <c r="D7" s="38" t="s">
        <v>35</v>
      </c>
      <c r="E7" s="39"/>
      <c r="F7" s="39"/>
      <c r="G7" s="40"/>
      <c r="H7" s="41">
        <v>623.63</v>
      </c>
      <c r="I7" s="41">
        <v>623.63</v>
      </c>
      <c r="J7" s="41"/>
      <c r="K7" s="41"/>
    </row>
    <row r="8" customHeight="1" spans="1:11">
      <c r="A8" s="37"/>
      <c r="B8" s="37"/>
      <c r="C8" s="37"/>
      <c r="D8" s="37" t="s">
        <v>71</v>
      </c>
      <c r="E8" s="37" t="s">
        <v>194</v>
      </c>
      <c r="F8" s="37" t="s">
        <v>195</v>
      </c>
      <c r="G8" s="37" t="s">
        <v>196</v>
      </c>
      <c r="H8" s="41">
        <v>21.9</v>
      </c>
      <c r="I8" s="41">
        <v>21.9</v>
      </c>
      <c r="J8" s="41"/>
      <c r="K8" s="41"/>
    </row>
    <row r="9" customHeight="1" spans="1:11">
      <c r="A9" s="42"/>
      <c r="B9" s="43"/>
      <c r="C9" s="43"/>
      <c r="D9" s="43" t="s">
        <v>71</v>
      </c>
      <c r="E9" s="43" t="s">
        <v>194</v>
      </c>
      <c r="F9" s="43" t="s">
        <v>208</v>
      </c>
      <c r="G9" s="44" t="s">
        <v>209</v>
      </c>
      <c r="H9" s="41">
        <v>59.04</v>
      </c>
      <c r="I9" s="41">
        <v>59.04</v>
      </c>
      <c r="J9" s="41"/>
      <c r="K9" s="41"/>
    </row>
    <row r="10" customHeight="1" spans="1:11">
      <c r="A10" s="45"/>
      <c r="B10" s="45"/>
      <c r="C10" s="45"/>
      <c r="D10" s="37" t="s">
        <v>71</v>
      </c>
      <c r="E10" s="37" t="s">
        <v>194</v>
      </c>
      <c r="F10" s="37" t="s">
        <v>216</v>
      </c>
      <c r="G10" s="37" t="s">
        <v>217</v>
      </c>
      <c r="H10" s="41">
        <v>25.62</v>
      </c>
      <c r="I10" s="41">
        <v>25.62</v>
      </c>
      <c r="J10" s="41"/>
      <c r="K10" s="41"/>
    </row>
    <row r="11" customHeight="1" spans="1:11">
      <c r="A11" s="45"/>
      <c r="B11" s="45"/>
      <c r="C11" s="45"/>
      <c r="D11" s="37" t="s">
        <v>71</v>
      </c>
      <c r="E11" s="37" t="s">
        <v>194</v>
      </c>
      <c r="F11" s="37" t="s">
        <v>197</v>
      </c>
      <c r="G11" s="37" t="s">
        <v>198</v>
      </c>
      <c r="H11" s="41">
        <v>50</v>
      </c>
      <c r="I11" s="41">
        <v>50</v>
      </c>
      <c r="J11" s="41"/>
      <c r="K11" s="41"/>
    </row>
    <row r="12" customHeight="1" spans="1:11">
      <c r="A12" s="45"/>
      <c r="B12" s="45"/>
      <c r="C12" s="45"/>
      <c r="D12" s="37" t="s">
        <v>71</v>
      </c>
      <c r="E12" s="37" t="s">
        <v>194</v>
      </c>
      <c r="F12" s="37" t="s">
        <v>224</v>
      </c>
      <c r="G12" s="37" t="s">
        <v>225</v>
      </c>
      <c r="H12" s="41">
        <v>187.73</v>
      </c>
      <c r="I12" s="41">
        <v>187.73</v>
      </c>
      <c r="J12" s="41"/>
      <c r="K12" s="41"/>
    </row>
    <row r="13" customHeight="1" spans="1:11">
      <c r="A13" s="45"/>
      <c r="B13" s="45"/>
      <c r="C13" s="45"/>
      <c r="D13" s="37" t="s">
        <v>71</v>
      </c>
      <c r="E13" s="37" t="s">
        <v>194</v>
      </c>
      <c r="F13" s="37" t="s">
        <v>233</v>
      </c>
      <c r="G13" s="37" t="s">
        <v>234</v>
      </c>
      <c r="H13" s="41">
        <v>36.44</v>
      </c>
      <c r="I13" s="41">
        <v>36.44</v>
      </c>
      <c r="J13" s="41"/>
      <c r="K13" s="41"/>
    </row>
    <row r="14" customHeight="1" spans="1:11">
      <c r="A14" s="45"/>
      <c r="B14" s="45"/>
      <c r="C14" s="45"/>
      <c r="D14" s="37" t="s">
        <v>71</v>
      </c>
      <c r="E14" s="37" t="s">
        <v>194</v>
      </c>
      <c r="F14" s="37" t="s">
        <v>527</v>
      </c>
      <c r="G14" s="37" t="s">
        <v>258</v>
      </c>
      <c r="H14" s="41">
        <v>242.9</v>
      </c>
      <c r="I14" s="41">
        <v>242.9</v>
      </c>
      <c r="J14" s="41"/>
      <c r="K14" s="41"/>
    </row>
  </sheetData>
  <mergeCells count="12">
    <mergeCell ref="A2:K2"/>
    <mergeCell ref="A3:J3"/>
    <mergeCell ref="I4:K4"/>
    <mergeCell ref="D7:G7"/>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8"/>
  <sheetViews>
    <sheetView showGridLines="0" workbookViewId="0">
      <selection activeCell="F13" sqref="F13"/>
    </sheetView>
  </sheetViews>
  <sheetFormatPr defaultColWidth="8.57142857142857" defaultRowHeight="12.75" customHeight="1" outlineLevelRow="7" outlineLevelCol="6"/>
  <cols>
    <col min="1" max="1" width="42" style="1" customWidth="1"/>
    <col min="2" max="2" width="16.4285714285714" style="2" customWidth="1"/>
    <col min="3" max="3" width="55.1428571428571" style="2" customWidth="1"/>
    <col min="4" max="4" width="7.42857142857143" style="2" customWidth="1"/>
    <col min="5" max="6" width="17.5714285714286" style="1" customWidth="1"/>
    <col min="7" max="7" width="17.5714285714286" style="2" customWidth="1"/>
    <col min="8" max="16384" width="8.57142857142857" style="3" customWidth="1"/>
  </cols>
  <sheetData>
    <row r="1" ht="15" customHeight="1" spans="1:7">
      <c r="A1" s="4"/>
      <c r="G1" s="5" t="s">
        <v>528</v>
      </c>
    </row>
    <row r="2" ht="45" customHeight="1" spans="1:7">
      <c r="A2" s="6" t="s">
        <v>529</v>
      </c>
      <c r="B2" s="7"/>
      <c r="C2" s="7"/>
      <c r="D2" s="7"/>
      <c r="E2" s="8"/>
      <c r="F2" s="8"/>
      <c r="G2" s="7"/>
    </row>
    <row r="3" ht="15" customHeight="1" spans="1:7">
      <c r="A3" s="9" t="s">
        <v>2</v>
      </c>
      <c r="B3" s="10"/>
      <c r="C3" s="10"/>
      <c r="D3" s="10"/>
      <c r="G3" s="5" t="s">
        <v>130</v>
      </c>
    </row>
    <row r="4" ht="45" customHeight="1" spans="1:7">
      <c r="A4" s="11" t="s">
        <v>139</v>
      </c>
      <c r="B4" s="11" t="s">
        <v>247</v>
      </c>
      <c r="C4" s="11" t="s">
        <v>141</v>
      </c>
      <c r="D4" s="11" t="s">
        <v>530</v>
      </c>
      <c r="E4" s="12" t="s">
        <v>38</v>
      </c>
      <c r="F4" s="13"/>
      <c r="G4" s="14"/>
    </row>
    <row r="5" ht="45" customHeight="1" spans="1:7">
      <c r="A5" s="15"/>
      <c r="B5" s="16"/>
      <c r="C5" s="15"/>
      <c r="D5" s="16"/>
      <c r="E5" s="17" t="s">
        <v>531</v>
      </c>
      <c r="F5" s="17" t="s">
        <v>532</v>
      </c>
      <c r="G5" s="17" t="s">
        <v>533</v>
      </c>
    </row>
    <row r="6" ht="15" customHeight="1" spans="1:7">
      <c r="A6" s="18">
        <v>1</v>
      </c>
      <c r="B6" s="18">
        <v>2</v>
      </c>
      <c r="C6" s="18">
        <v>3</v>
      </c>
      <c r="D6" s="18">
        <v>4</v>
      </c>
      <c r="E6" s="18">
        <v>5</v>
      </c>
      <c r="F6" s="18">
        <v>6</v>
      </c>
      <c r="G6" s="18">
        <v>7</v>
      </c>
    </row>
    <row r="7" ht="30" customHeight="1" spans="1:7">
      <c r="A7" s="19" t="s">
        <v>35</v>
      </c>
      <c r="B7" s="20"/>
      <c r="C7" s="20"/>
      <c r="D7" s="21"/>
      <c r="E7" s="22"/>
      <c r="F7" s="22"/>
      <c r="G7" s="23"/>
    </row>
    <row r="8" customHeight="1" spans="1:1">
      <c r="A8" s="24" t="s">
        <v>534</v>
      </c>
    </row>
  </sheetData>
  <mergeCells count="7">
    <mergeCell ref="A2:G2"/>
    <mergeCell ref="E4:G4"/>
    <mergeCell ref="A7:D7"/>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0"/>
  <sheetViews>
    <sheetView workbookViewId="0">
      <selection activeCell="C14" sqref="C14"/>
    </sheetView>
  </sheetViews>
  <sheetFormatPr defaultColWidth="8" defaultRowHeight="14.25" customHeight="1"/>
  <cols>
    <col min="1" max="1" width="21.1428571428571" style="24" customWidth="1"/>
    <col min="2" max="2" width="33.5714285714286" style="24" customWidth="1"/>
    <col min="3" max="8" width="12.5714285714286" style="24" customWidth="1"/>
    <col min="9" max="9" width="11.7142857142857" style="2" customWidth="1"/>
    <col min="10" max="13" width="12.5714285714286" style="24" customWidth="1"/>
    <col min="14" max="14" width="12.5714285714286" style="2" customWidth="1"/>
    <col min="15" max="15" width="12.5714285714286" style="24" customWidth="1"/>
    <col min="16" max="16" width="8" style="2" customWidth="1"/>
    <col min="17" max="17" width="9.57142857142857" style="2" customWidth="1"/>
    <col min="18" max="18" width="9.71428571428571" style="2" customWidth="1"/>
    <col min="19" max="19" width="10.5714285714286" style="2" customWidth="1"/>
    <col min="20" max="21" width="10.1428571428571" style="24" customWidth="1"/>
    <col min="22" max="16384" width="8" style="2" customWidth="1"/>
  </cols>
  <sheetData>
    <row r="1" customHeight="1" spans="1:21">
      <c r="A1" s="25"/>
      <c r="B1" s="25"/>
      <c r="C1" s="25"/>
      <c r="D1" s="25"/>
      <c r="E1" s="25"/>
      <c r="F1" s="25"/>
      <c r="G1" s="25"/>
      <c r="H1" s="25"/>
      <c r="I1" s="166"/>
      <c r="J1" s="25"/>
      <c r="K1" s="25"/>
      <c r="L1" s="25"/>
      <c r="M1" s="25"/>
      <c r="N1" s="166"/>
      <c r="O1" s="25"/>
      <c r="P1" s="166"/>
      <c r="Q1" s="166"/>
      <c r="R1" s="166"/>
      <c r="S1" s="166"/>
      <c r="T1" s="221" t="s">
        <v>31</v>
      </c>
      <c r="U1" s="222" t="s">
        <v>31</v>
      </c>
    </row>
    <row r="2" ht="45" customHeight="1" spans="1:21">
      <c r="A2" s="167" t="s">
        <v>32</v>
      </c>
      <c r="B2" s="27"/>
      <c r="C2" s="27"/>
      <c r="D2" s="27"/>
      <c r="E2" s="27"/>
      <c r="F2" s="27"/>
      <c r="G2" s="27"/>
      <c r="H2" s="27"/>
      <c r="I2" s="85"/>
      <c r="J2" s="27"/>
      <c r="K2" s="27"/>
      <c r="L2" s="27"/>
      <c r="M2" s="27"/>
      <c r="N2" s="85"/>
      <c r="O2" s="27"/>
      <c r="P2" s="85"/>
      <c r="Q2" s="85"/>
      <c r="R2" s="85"/>
      <c r="S2" s="85"/>
      <c r="T2" s="27"/>
      <c r="U2" s="85"/>
    </row>
    <row r="3" ht="20.25" customHeight="1" spans="1:21">
      <c r="A3" s="49" t="s">
        <v>2</v>
      </c>
      <c r="B3" s="154"/>
      <c r="C3" s="154"/>
      <c r="D3" s="154"/>
      <c r="E3" s="154"/>
      <c r="F3" s="154"/>
      <c r="G3" s="154"/>
      <c r="H3" s="154"/>
      <c r="I3" s="169"/>
      <c r="J3" s="154"/>
      <c r="K3" s="154"/>
      <c r="L3" s="154"/>
      <c r="M3" s="154"/>
      <c r="N3" s="169"/>
      <c r="O3" s="154"/>
      <c r="P3" s="169"/>
      <c r="Q3" s="169"/>
      <c r="R3" s="169"/>
      <c r="S3" s="169"/>
      <c r="T3" s="221" t="s">
        <v>3</v>
      </c>
      <c r="U3" s="223" t="s">
        <v>3</v>
      </c>
    </row>
    <row r="4" ht="18.75" customHeight="1" spans="1:21">
      <c r="A4" s="96" t="s">
        <v>33</v>
      </c>
      <c r="B4" s="207" t="s">
        <v>34</v>
      </c>
      <c r="C4" s="207" t="s">
        <v>35</v>
      </c>
      <c r="D4" s="13" t="s">
        <v>36</v>
      </c>
      <c r="E4" s="208"/>
      <c r="F4" s="208"/>
      <c r="G4" s="208"/>
      <c r="H4" s="208"/>
      <c r="I4" s="109"/>
      <c r="J4" s="208"/>
      <c r="K4" s="208"/>
      <c r="L4" s="208"/>
      <c r="M4" s="208"/>
      <c r="N4" s="109"/>
      <c r="O4" s="214"/>
      <c r="P4" s="13" t="s">
        <v>26</v>
      </c>
      <c r="Q4" s="13"/>
      <c r="R4" s="13"/>
      <c r="S4" s="13"/>
      <c r="T4" s="208"/>
      <c r="U4" s="59"/>
    </row>
    <row r="5" ht="24.75" customHeight="1" spans="1:21">
      <c r="A5" s="209"/>
      <c r="B5" s="210"/>
      <c r="C5" s="210"/>
      <c r="D5" s="210" t="s">
        <v>37</v>
      </c>
      <c r="E5" s="210" t="s">
        <v>38</v>
      </c>
      <c r="F5" s="210" t="s">
        <v>39</v>
      </c>
      <c r="G5" s="210" t="s">
        <v>40</v>
      </c>
      <c r="H5" s="210" t="s">
        <v>41</v>
      </c>
      <c r="I5" s="215" t="s">
        <v>42</v>
      </c>
      <c r="J5" s="216"/>
      <c r="K5" s="216"/>
      <c r="L5" s="216"/>
      <c r="M5" s="216"/>
      <c r="N5" s="215"/>
      <c r="O5" s="217"/>
      <c r="P5" s="218" t="s">
        <v>37</v>
      </c>
      <c r="Q5" s="218" t="s">
        <v>38</v>
      </c>
      <c r="R5" s="96" t="s">
        <v>39</v>
      </c>
      <c r="S5" s="207" t="s">
        <v>40</v>
      </c>
      <c r="T5" s="224" t="s">
        <v>41</v>
      </c>
      <c r="U5" s="207" t="s">
        <v>42</v>
      </c>
    </row>
    <row r="6" ht="24.75" customHeight="1" spans="1:21">
      <c r="A6" s="34"/>
      <c r="B6" s="158"/>
      <c r="C6" s="158"/>
      <c r="D6" s="158"/>
      <c r="E6" s="158"/>
      <c r="F6" s="158"/>
      <c r="G6" s="158"/>
      <c r="H6" s="158"/>
      <c r="I6" s="18" t="s">
        <v>37</v>
      </c>
      <c r="J6" s="219" t="s">
        <v>43</v>
      </c>
      <c r="K6" s="219" t="s">
        <v>44</v>
      </c>
      <c r="L6" s="219" t="s">
        <v>45</v>
      </c>
      <c r="M6" s="219" t="s">
        <v>46</v>
      </c>
      <c r="N6" s="219" t="s">
        <v>47</v>
      </c>
      <c r="O6" s="219" t="s">
        <v>48</v>
      </c>
      <c r="P6" s="220"/>
      <c r="Q6" s="220"/>
      <c r="R6" s="16"/>
      <c r="S6" s="220"/>
      <c r="T6" s="158"/>
      <c r="U6" s="158"/>
    </row>
    <row r="7" ht="16.5" customHeight="1" spans="1:21">
      <c r="A7" s="76">
        <v>1</v>
      </c>
      <c r="B7" s="35">
        <v>2</v>
      </c>
      <c r="C7" s="35">
        <v>3</v>
      </c>
      <c r="D7" s="35">
        <v>4</v>
      </c>
      <c r="E7" s="211">
        <v>5</v>
      </c>
      <c r="F7" s="36">
        <v>6</v>
      </c>
      <c r="G7" s="36">
        <v>7</v>
      </c>
      <c r="H7" s="211">
        <v>8</v>
      </c>
      <c r="I7" s="211">
        <v>9</v>
      </c>
      <c r="J7" s="36">
        <v>10</v>
      </c>
      <c r="K7" s="36">
        <v>11</v>
      </c>
      <c r="L7" s="211">
        <v>12</v>
      </c>
      <c r="M7" s="211">
        <v>13</v>
      </c>
      <c r="N7" s="211">
        <v>14</v>
      </c>
      <c r="O7" s="211">
        <v>15</v>
      </c>
      <c r="P7" s="211">
        <v>16</v>
      </c>
      <c r="Q7" s="211">
        <v>17</v>
      </c>
      <c r="R7" s="211">
        <v>18</v>
      </c>
      <c r="S7" s="211">
        <v>19</v>
      </c>
      <c r="T7" s="211">
        <v>20</v>
      </c>
      <c r="U7" s="211">
        <v>21</v>
      </c>
    </row>
    <row r="8" ht="16.5" customHeight="1" spans="1:21">
      <c r="A8" s="70" t="s">
        <v>49</v>
      </c>
      <c r="B8" s="70" t="s">
        <v>50</v>
      </c>
      <c r="C8" s="23">
        <v>11947.2</v>
      </c>
      <c r="D8" s="22">
        <v>9480.88</v>
      </c>
      <c r="E8" s="23">
        <v>4534.29</v>
      </c>
      <c r="F8" s="23"/>
      <c r="G8" s="23"/>
      <c r="H8" s="23">
        <v>4946.59</v>
      </c>
      <c r="I8" s="23">
        <v>2466.32</v>
      </c>
      <c r="J8" s="23"/>
      <c r="K8" s="23"/>
      <c r="L8" s="23"/>
      <c r="M8" s="23"/>
      <c r="N8" s="23"/>
      <c r="O8" s="23">
        <v>2466.32</v>
      </c>
      <c r="P8" s="81"/>
      <c r="Q8" s="81"/>
      <c r="R8" s="225"/>
      <c r="S8" s="226"/>
      <c r="T8" s="227"/>
      <c r="U8" s="226"/>
    </row>
    <row r="9" ht="16.5" customHeight="1" spans="1:21">
      <c r="A9" s="70" t="s">
        <v>51</v>
      </c>
      <c r="B9" s="70" t="s">
        <v>52</v>
      </c>
      <c r="C9" s="23">
        <v>11947.2</v>
      </c>
      <c r="D9" s="22">
        <v>9480.88</v>
      </c>
      <c r="E9" s="23">
        <v>4534.29</v>
      </c>
      <c r="F9" s="23"/>
      <c r="G9" s="23"/>
      <c r="H9" s="23">
        <v>4946.59</v>
      </c>
      <c r="I9" s="23">
        <v>2466.32</v>
      </c>
      <c r="J9" s="23"/>
      <c r="K9" s="23"/>
      <c r="L9" s="23"/>
      <c r="M9" s="23"/>
      <c r="N9" s="23"/>
      <c r="O9" s="23">
        <v>2466.32</v>
      </c>
      <c r="P9" s="140"/>
      <c r="Q9" s="140"/>
      <c r="R9" s="140"/>
      <c r="S9" s="140"/>
      <c r="T9" s="45"/>
      <c r="U9" s="45"/>
    </row>
    <row r="10" ht="16.5" customHeight="1" spans="1:21">
      <c r="A10" s="212" t="s">
        <v>35</v>
      </c>
      <c r="B10" s="213"/>
      <c r="C10" s="23">
        <v>11947.2</v>
      </c>
      <c r="D10" s="23">
        <v>9480.88</v>
      </c>
      <c r="E10" s="23">
        <v>4534.29</v>
      </c>
      <c r="F10" s="23"/>
      <c r="G10" s="23"/>
      <c r="H10" s="23">
        <v>4946.59</v>
      </c>
      <c r="I10" s="23">
        <v>2466.32</v>
      </c>
      <c r="J10" s="23"/>
      <c r="K10" s="23"/>
      <c r="L10" s="23"/>
      <c r="M10" s="23"/>
      <c r="N10" s="23"/>
      <c r="O10" s="23">
        <v>2466.32</v>
      </c>
      <c r="P10" s="81"/>
      <c r="Q10" s="81"/>
      <c r="R10" s="225"/>
      <c r="S10" s="226"/>
      <c r="T10" s="226"/>
      <c r="U10" s="226"/>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4"/>
  <sheetViews>
    <sheetView workbookViewId="0">
      <selection activeCell="E24" sqref="E24"/>
    </sheetView>
  </sheetViews>
  <sheetFormatPr defaultColWidth="9.14285714285714" defaultRowHeight="14.25" customHeight="1"/>
  <cols>
    <col min="1" max="1" width="14.2857142857143" style="24" customWidth="1"/>
    <col min="2" max="2" width="37.7142857142857" style="24" customWidth="1"/>
    <col min="3" max="3" width="18.8571428571429" style="24" customWidth="1"/>
    <col min="4" max="6" width="18.7142857142857" style="24" customWidth="1"/>
    <col min="7" max="16" width="18.8571428571429" style="24" customWidth="1"/>
    <col min="17" max="16384" width="9.14285714285714" style="24" customWidth="1"/>
  </cols>
  <sheetData>
    <row r="1" ht="15.75" customHeight="1" spans="1:16">
      <c r="A1" s="25"/>
      <c r="B1" s="25"/>
      <c r="C1" s="25"/>
      <c r="D1" s="25"/>
      <c r="E1" s="25"/>
      <c r="F1" s="25"/>
      <c r="G1" s="25"/>
      <c r="H1" s="25"/>
      <c r="I1" s="25"/>
      <c r="J1" s="25"/>
      <c r="K1" s="25"/>
      <c r="L1" s="25"/>
      <c r="M1" s="25"/>
      <c r="N1" s="25"/>
      <c r="O1" s="46"/>
      <c r="P1" s="46" t="s">
        <v>53</v>
      </c>
    </row>
    <row r="2" ht="45" customHeight="1" spans="1:16">
      <c r="A2" s="27" t="s">
        <v>54</v>
      </c>
      <c r="B2" s="27"/>
      <c r="C2" s="27"/>
      <c r="D2" s="27"/>
      <c r="E2" s="27"/>
      <c r="F2" s="27"/>
      <c r="G2" s="27"/>
      <c r="H2" s="27"/>
      <c r="I2" s="27"/>
      <c r="J2" s="27"/>
      <c r="K2" s="27"/>
      <c r="L2" s="27"/>
      <c r="M2" s="27"/>
      <c r="N2" s="27"/>
      <c r="O2" s="27"/>
      <c r="P2" s="27"/>
    </row>
    <row r="3" ht="15" customHeight="1" spans="1:16">
      <c r="A3" s="28" t="s">
        <v>2</v>
      </c>
      <c r="B3" s="203"/>
      <c r="C3" s="74"/>
      <c r="D3" s="154"/>
      <c r="E3" s="74"/>
      <c r="F3" s="74"/>
      <c r="G3" s="154"/>
      <c r="H3" s="154"/>
      <c r="I3" s="74"/>
      <c r="J3" s="154"/>
      <c r="K3" s="74"/>
      <c r="L3" s="74"/>
      <c r="M3" s="154"/>
      <c r="N3" s="154"/>
      <c r="O3" s="46"/>
      <c r="P3" s="46" t="s">
        <v>3</v>
      </c>
    </row>
    <row r="4" ht="17.25" customHeight="1" spans="1:16">
      <c r="A4" s="31" t="s">
        <v>55</v>
      </c>
      <c r="B4" s="31" t="s">
        <v>56</v>
      </c>
      <c r="C4" s="32" t="s">
        <v>35</v>
      </c>
      <c r="D4" s="76" t="s">
        <v>38</v>
      </c>
      <c r="E4" s="77"/>
      <c r="F4" s="128"/>
      <c r="G4" s="33" t="s">
        <v>39</v>
      </c>
      <c r="H4" s="32" t="s">
        <v>40</v>
      </c>
      <c r="I4" s="31" t="s">
        <v>57</v>
      </c>
      <c r="J4" s="76" t="s">
        <v>42</v>
      </c>
      <c r="K4" s="39"/>
      <c r="L4" s="39"/>
      <c r="M4" s="39"/>
      <c r="N4" s="39"/>
      <c r="O4" s="77"/>
      <c r="P4" s="40"/>
    </row>
    <row r="5" ht="26.25" customHeight="1" spans="1:16">
      <c r="A5" s="34"/>
      <c r="B5" s="34"/>
      <c r="C5" s="34"/>
      <c r="D5" s="35" t="s">
        <v>37</v>
      </c>
      <c r="E5" s="35" t="s">
        <v>58</v>
      </c>
      <c r="F5" s="35" t="s">
        <v>59</v>
      </c>
      <c r="G5" s="34"/>
      <c r="H5" s="34"/>
      <c r="I5" s="34"/>
      <c r="J5" s="35" t="s">
        <v>37</v>
      </c>
      <c r="K5" s="17" t="s">
        <v>60</v>
      </c>
      <c r="L5" s="17" t="s">
        <v>61</v>
      </c>
      <c r="M5" s="17" t="s">
        <v>62</v>
      </c>
      <c r="N5" s="17" t="s">
        <v>63</v>
      </c>
      <c r="O5" s="54" t="s">
        <v>64</v>
      </c>
      <c r="P5" s="17" t="s">
        <v>65</v>
      </c>
    </row>
    <row r="6" ht="16.5" customHeight="1" spans="1:16">
      <c r="A6" s="35">
        <v>1</v>
      </c>
      <c r="B6" s="35">
        <v>2</v>
      </c>
      <c r="C6" s="35">
        <v>3</v>
      </c>
      <c r="D6" s="35">
        <v>4</v>
      </c>
      <c r="E6" s="35">
        <v>5</v>
      </c>
      <c r="F6" s="32">
        <v>6</v>
      </c>
      <c r="G6" s="35">
        <v>7</v>
      </c>
      <c r="H6" s="35">
        <v>8</v>
      </c>
      <c r="I6" s="35">
        <v>9</v>
      </c>
      <c r="J6" s="35">
        <v>10</v>
      </c>
      <c r="K6" s="35">
        <v>11</v>
      </c>
      <c r="L6" s="35">
        <v>12</v>
      </c>
      <c r="M6" s="35">
        <v>13</v>
      </c>
      <c r="N6" s="35">
        <v>14</v>
      </c>
      <c r="O6" s="35">
        <v>15</v>
      </c>
      <c r="P6" s="35">
        <v>16</v>
      </c>
    </row>
    <row r="7" ht="20.25" customHeight="1" spans="1:16">
      <c r="A7" s="70" t="s">
        <v>66</v>
      </c>
      <c r="B7" s="70" t="s">
        <v>67</v>
      </c>
      <c r="C7" s="22">
        <v>11337.58</v>
      </c>
      <c r="D7" s="22">
        <v>3944.68</v>
      </c>
      <c r="E7" s="114">
        <v>3944.68</v>
      </c>
      <c r="F7" s="204"/>
      <c r="G7" s="205"/>
      <c r="H7" s="22" t="s">
        <v>68</v>
      </c>
      <c r="I7" s="23">
        <v>4926.59</v>
      </c>
      <c r="J7" s="22">
        <v>2466.32</v>
      </c>
      <c r="K7" s="22"/>
      <c r="L7" s="22"/>
      <c r="M7" s="23"/>
      <c r="N7" s="22"/>
      <c r="O7" s="22"/>
      <c r="P7" s="22">
        <v>2466.32</v>
      </c>
    </row>
    <row r="8" ht="20.25" customHeight="1" spans="1:16">
      <c r="A8" s="70" t="s">
        <v>69</v>
      </c>
      <c r="B8" s="70" t="s">
        <v>70</v>
      </c>
      <c r="C8" s="22">
        <v>11337.58</v>
      </c>
      <c r="D8" s="22">
        <v>3944.68</v>
      </c>
      <c r="E8" s="114">
        <v>3944.68</v>
      </c>
      <c r="F8" s="204"/>
      <c r="G8" s="205"/>
      <c r="H8" s="22" t="s">
        <v>68</v>
      </c>
      <c r="I8" s="23">
        <v>4926.59</v>
      </c>
      <c r="J8" s="22">
        <v>2466.32</v>
      </c>
      <c r="K8" s="22"/>
      <c r="L8" s="22"/>
      <c r="M8" s="23"/>
      <c r="N8" s="22"/>
      <c r="O8" s="22"/>
      <c r="P8" s="22">
        <v>2466.32</v>
      </c>
    </row>
    <row r="9" ht="20.25" customHeight="1" spans="1:16">
      <c r="A9" s="70" t="s">
        <v>71</v>
      </c>
      <c r="B9" s="70" t="s">
        <v>72</v>
      </c>
      <c r="C9" s="22">
        <v>225.09</v>
      </c>
      <c r="D9" s="22">
        <v>225.09</v>
      </c>
      <c r="E9" s="114">
        <v>225.09</v>
      </c>
      <c r="F9" s="204"/>
      <c r="G9" s="205"/>
      <c r="H9" s="22"/>
      <c r="I9" s="23"/>
      <c r="J9" s="22"/>
      <c r="K9" s="22"/>
      <c r="L9" s="22"/>
      <c r="M9" s="23"/>
      <c r="N9" s="22"/>
      <c r="O9" s="22"/>
      <c r="P9" s="22"/>
    </row>
    <row r="10" ht="20.25" customHeight="1" spans="1:16">
      <c r="A10" s="70" t="s">
        <v>73</v>
      </c>
      <c r="B10" s="70" t="s">
        <v>74</v>
      </c>
      <c r="C10" s="22">
        <v>11112.48</v>
      </c>
      <c r="D10" s="22">
        <v>3719.59</v>
      </c>
      <c r="E10" s="114">
        <v>3719.59</v>
      </c>
      <c r="F10" s="204"/>
      <c r="G10" s="205"/>
      <c r="H10" s="22"/>
      <c r="I10" s="23">
        <v>4926.59</v>
      </c>
      <c r="J10" s="22">
        <v>2466.32</v>
      </c>
      <c r="K10" s="22"/>
      <c r="L10" s="22"/>
      <c r="M10" s="23"/>
      <c r="N10" s="22"/>
      <c r="O10" s="22"/>
      <c r="P10" s="22">
        <v>2466.32</v>
      </c>
    </row>
    <row r="11" ht="20.25" customHeight="1" spans="1:16">
      <c r="A11" s="70" t="s">
        <v>75</v>
      </c>
      <c r="B11" s="70" t="s">
        <v>76</v>
      </c>
      <c r="C11" s="22">
        <v>287.66</v>
      </c>
      <c r="D11" s="22">
        <v>287.66</v>
      </c>
      <c r="E11" s="114">
        <v>287.66</v>
      </c>
      <c r="F11" s="204"/>
      <c r="G11" s="205"/>
      <c r="H11" s="22" t="s">
        <v>68</v>
      </c>
      <c r="I11" s="23"/>
      <c r="J11" s="22"/>
      <c r="K11" s="22"/>
      <c r="L11" s="22"/>
      <c r="M11" s="23"/>
      <c r="N11" s="22"/>
      <c r="O11" s="22"/>
      <c r="P11" s="22"/>
    </row>
    <row r="12" ht="20.25" customHeight="1" spans="1:16">
      <c r="A12" s="70" t="s">
        <v>77</v>
      </c>
      <c r="B12" s="70" t="s">
        <v>78</v>
      </c>
      <c r="C12" s="22">
        <v>279.36</v>
      </c>
      <c r="D12" s="22">
        <v>279.36</v>
      </c>
      <c r="E12" s="114">
        <v>279.36</v>
      </c>
      <c r="F12" s="204"/>
      <c r="G12" s="205"/>
      <c r="H12" s="22" t="s">
        <v>68</v>
      </c>
      <c r="I12" s="23"/>
      <c r="J12" s="22"/>
      <c r="K12" s="22"/>
      <c r="L12" s="22"/>
      <c r="M12" s="23"/>
      <c r="N12" s="22"/>
      <c r="O12" s="22"/>
      <c r="P12" s="22"/>
    </row>
    <row r="13" ht="20.25" customHeight="1" spans="1:16">
      <c r="A13" s="70" t="s">
        <v>79</v>
      </c>
      <c r="B13" s="70" t="s">
        <v>80</v>
      </c>
      <c r="C13" s="22">
        <v>279.36</v>
      </c>
      <c r="D13" s="22">
        <v>279.36</v>
      </c>
      <c r="E13" s="114">
        <v>279.36</v>
      </c>
      <c r="F13" s="204"/>
      <c r="G13" s="205"/>
      <c r="H13" s="22"/>
      <c r="I13" s="23"/>
      <c r="J13" s="22"/>
      <c r="K13" s="22"/>
      <c r="L13" s="22"/>
      <c r="M13" s="23"/>
      <c r="N13" s="22"/>
      <c r="O13" s="22"/>
      <c r="P13" s="22"/>
    </row>
    <row r="14" ht="20.25" customHeight="1" spans="1:16">
      <c r="A14" s="70" t="s">
        <v>81</v>
      </c>
      <c r="B14" s="70" t="s">
        <v>82</v>
      </c>
      <c r="C14" s="22">
        <v>8.3</v>
      </c>
      <c r="D14" s="22">
        <v>8.3</v>
      </c>
      <c r="E14" s="114">
        <v>8.3</v>
      </c>
      <c r="F14" s="204"/>
      <c r="G14" s="205"/>
      <c r="H14" s="22" t="s">
        <v>68</v>
      </c>
      <c r="I14" s="23"/>
      <c r="J14" s="22"/>
      <c r="K14" s="22"/>
      <c r="L14" s="22"/>
      <c r="M14" s="23"/>
      <c r="N14" s="22"/>
      <c r="O14" s="22"/>
      <c r="P14" s="22"/>
    </row>
    <row r="15" ht="20.25" customHeight="1" spans="1:16">
      <c r="A15" s="70" t="s">
        <v>83</v>
      </c>
      <c r="B15" s="70" t="s">
        <v>84</v>
      </c>
      <c r="C15" s="22">
        <v>8.3</v>
      </c>
      <c r="D15" s="22">
        <v>8.3</v>
      </c>
      <c r="E15" s="114">
        <v>8.3</v>
      </c>
      <c r="F15" s="204"/>
      <c r="G15" s="205"/>
      <c r="H15" s="22"/>
      <c r="I15" s="23"/>
      <c r="J15" s="22"/>
      <c r="K15" s="22"/>
      <c r="L15" s="22"/>
      <c r="M15" s="23"/>
      <c r="N15" s="22"/>
      <c r="O15" s="22"/>
      <c r="P15" s="22"/>
    </row>
    <row r="16" ht="20.25" customHeight="1" spans="1:16">
      <c r="A16" s="70" t="s">
        <v>85</v>
      </c>
      <c r="B16" s="70" t="s">
        <v>86</v>
      </c>
      <c r="C16" s="22">
        <v>179.72</v>
      </c>
      <c r="D16" s="22">
        <v>159.72</v>
      </c>
      <c r="E16" s="114">
        <v>159.72</v>
      </c>
      <c r="F16" s="204"/>
      <c r="G16" s="205"/>
      <c r="H16" s="22" t="s">
        <v>68</v>
      </c>
      <c r="I16" s="23">
        <v>20</v>
      </c>
      <c r="J16" s="22"/>
      <c r="K16" s="22"/>
      <c r="L16" s="22"/>
      <c r="M16" s="23"/>
      <c r="N16" s="22"/>
      <c r="O16" s="22"/>
      <c r="P16" s="22"/>
    </row>
    <row r="17" ht="20.25" customHeight="1" spans="1:16">
      <c r="A17" s="70" t="s">
        <v>87</v>
      </c>
      <c r="B17" s="70" t="s">
        <v>88</v>
      </c>
      <c r="C17" s="22">
        <v>179.72</v>
      </c>
      <c r="D17" s="22">
        <v>159.72</v>
      </c>
      <c r="E17" s="114">
        <v>159.72</v>
      </c>
      <c r="F17" s="204"/>
      <c r="G17" s="205"/>
      <c r="H17" s="22" t="s">
        <v>68</v>
      </c>
      <c r="I17" s="23">
        <v>20</v>
      </c>
      <c r="J17" s="22"/>
      <c r="K17" s="22"/>
      <c r="L17" s="22"/>
      <c r="M17" s="23"/>
      <c r="N17" s="22"/>
      <c r="O17" s="22"/>
      <c r="P17" s="22"/>
    </row>
    <row r="18" ht="20.25" customHeight="1" spans="1:16">
      <c r="A18" s="70" t="s">
        <v>89</v>
      </c>
      <c r="B18" s="70" t="s">
        <v>90</v>
      </c>
      <c r="C18" s="22">
        <v>126.68</v>
      </c>
      <c r="D18" s="22">
        <v>106.68</v>
      </c>
      <c r="E18" s="114">
        <v>106.68</v>
      </c>
      <c r="F18" s="204"/>
      <c r="G18" s="205"/>
      <c r="H18" s="22"/>
      <c r="I18" s="23">
        <v>20</v>
      </c>
      <c r="J18" s="22"/>
      <c r="K18" s="22"/>
      <c r="L18" s="22"/>
      <c r="M18" s="23"/>
      <c r="N18" s="22"/>
      <c r="O18" s="22"/>
      <c r="P18" s="22"/>
    </row>
    <row r="19" ht="20.25" customHeight="1" spans="1:16">
      <c r="A19" s="70" t="s">
        <v>91</v>
      </c>
      <c r="B19" s="70" t="s">
        <v>92</v>
      </c>
      <c r="C19" s="22">
        <v>47.41</v>
      </c>
      <c r="D19" s="22">
        <v>47.41</v>
      </c>
      <c r="E19" s="114">
        <v>47.41</v>
      </c>
      <c r="F19" s="204"/>
      <c r="G19" s="205"/>
      <c r="H19" s="22"/>
      <c r="I19" s="23"/>
      <c r="J19" s="22"/>
      <c r="K19" s="22"/>
      <c r="L19" s="22"/>
      <c r="M19" s="23"/>
      <c r="N19" s="22"/>
      <c r="O19" s="22"/>
      <c r="P19" s="22"/>
    </row>
    <row r="20" ht="20.25" customHeight="1" spans="1:16">
      <c r="A20" s="70" t="s">
        <v>93</v>
      </c>
      <c r="B20" s="70" t="s">
        <v>94</v>
      </c>
      <c r="C20" s="22">
        <v>5.62</v>
      </c>
      <c r="D20" s="22">
        <v>5.62</v>
      </c>
      <c r="E20" s="114">
        <v>5.62</v>
      </c>
      <c r="F20" s="204"/>
      <c r="G20" s="205"/>
      <c r="H20" s="22"/>
      <c r="I20" s="23"/>
      <c r="J20" s="22"/>
      <c r="K20" s="22"/>
      <c r="L20" s="22"/>
      <c r="M20" s="23"/>
      <c r="N20" s="22"/>
      <c r="O20" s="22"/>
      <c r="P20" s="22"/>
    </row>
    <row r="21" ht="20.25" customHeight="1" spans="1:16">
      <c r="A21" s="70" t="s">
        <v>95</v>
      </c>
      <c r="B21" s="70" t="s">
        <v>96</v>
      </c>
      <c r="C21" s="22">
        <v>142.24</v>
      </c>
      <c r="D21" s="22">
        <v>142.24</v>
      </c>
      <c r="E21" s="114">
        <v>142.24</v>
      </c>
      <c r="F21" s="204"/>
      <c r="G21" s="205"/>
      <c r="H21" s="22" t="s">
        <v>68</v>
      </c>
      <c r="I21" s="23"/>
      <c r="J21" s="22"/>
      <c r="K21" s="22"/>
      <c r="L21" s="22"/>
      <c r="M21" s="23"/>
      <c r="N21" s="22"/>
      <c r="O21" s="22"/>
      <c r="P21" s="22"/>
    </row>
    <row r="22" ht="20.25" customHeight="1" spans="1:16">
      <c r="A22" s="70" t="s">
        <v>97</v>
      </c>
      <c r="B22" s="70" t="s">
        <v>98</v>
      </c>
      <c r="C22" s="22">
        <v>142.24</v>
      </c>
      <c r="D22" s="22">
        <v>142.24</v>
      </c>
      <c r="E22" s="114">
        <v>142.24</v>
      </c>
      <c r="F22" s="204"/>
      <c r="G22" s="205"/>
      <c r="H22" s="22" t="s">
        <v>68</v>
      </c>
      <c r="I22" s="23"/>
      <c r="J22" s="22"/>
      <c r="K22" s="22"/>
      <c r="L22" s="22"/>
      <c r="M22" s="23"/>
      <c r="N22" s="22"/>
      <c r="O22" s="22"/>
      <c r="P22" s="22"/>
    </row>
    <row r="23" ht="20.25" customHeight="1" spans="1:16">
      <c r="A23" s="70" t="s">
        <v>99</v>
      </c>
      <c r="B23" s="70" t="s">
        <v>100</v>
      </c>
      <c r="C23" s="22">
        <v>142.24</v>
      </c>
      <c r="D23" s="22">
        <v>142.24</v>
      </c>
      <c r="E23" s="114">
        <v>142.24</v>
      </c>
      <c r="F23" s="204"/>
      <c r="G23" s="205"/>
      <c r="H23" s="22"/>
      <c r="I23" s="23"/>
      <c r="J23" s="22"/>
      <c r="K23" s="22"/>
      <c r="L23" s="22"/>
      <c r="M23" s="23"/>
      <c r="N23" s="22"/>
      <c r="O23" s="22"/>
      <c r="P23" s="22"/>
    </row>
    <row r="24" ht="17.25" customHeight="1" spans="1:16">
      <c r="A24" s="151" t="s">
        <v>101</v>
      </c>
      <c r="B24" s="206" t="s">
        <v>101</v>
      </c>
      <c r="C24" s="22">
        <v>11947.2</v>
      </c>
      <c r="D24" s="22">
        <v>4534.29</v>
      </c>
      <c r="E24" s="114">
        <v>4534.29</v>
      </c>
      <c r="F24" s="204"/>
      <c r="G24" s="205"/>
      <c r="H24" s="102" t="s">
        <v>68</v>
      </c>
      <c r="I24" s="22">
        <v>4946.59</v>
      </c>
      <c r="J24" s="22">
        <v>2466.32</v>
      </c>
      <c r="K24" s="22"/>
      <c r="L24" s="22"/>
      <c r="M24" s="22"/>
      <c r="N24" s="22"/>
      <c r="O24" s="22"/>
      <c r="P24" s="22">
        <v>2466.32</v>
      </c>
    </row>
  </sheetData>
  <mergeCells count="11">
    <mergeCell ref="A2:P2"/>
    <mergeCell ref="A3:L3"/>
    <mergeCell ref="D4:F4"/>
    <mergeCell ref="J4:P4"/>
    <mergeCell ref="A24:B24"/>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C21" sqref="C21"/>
    </sheetView>
  </sheetViews>
  <sheetFormatPr defaultColWidth="9.14285714285714" defaultRowHeight="14.25" customHeight="1" outlineLevelCol="3"/>
  <cols>
    <col min="1" max="1" width="49.2857142857143" style="47" customWidth="1"/>
    <col min="2" max="2" width="38.8571428571429" style="47" customWidth="1"/>
    <col min="3" max="3" width="48.5714285714286" style="47" customWidth="1"/>
    <col min="4" max="4" width="36.4285714285714" style="47" customWidth="1"/>
    <col min="5" max="16384" width="9.14285714285714" style="2" customWidth="1"/>
  </cols>
  <sheetData>
    <row r="1" customHeight="1" spans="1:4">
      <c r="A1" s="51"/>
      <c r="B1" s="51"/>
      <c r="C1" s="51"/>
      <c r="D1" s="46" t="s">
        <v>102</v>
      </c>
    </row>
    <row r="2" ht="45" customHeight="1" spans="1:4">
      <c r="A2" s="26" t="s">
        <v>103</v>
      </c>
      <c r="B2" s="194"/>
      <c r="C2" s="194"/>
      <c r="D2" s="194"/>
    </row>
    <row r="3" ht="17.25" customHeight="1" spans="1:4">
      <c r="A3" s="10" t="s">
        <v>2</v>
      </c>
      <c r="B3" s="195"/>
      <c r="C3" s="195"/>
      <c r="D3" s="120" t="s">
        <v>3</v>
      </c>
    </row>
    <row r="4" ht="19.5" customHeight="1" spans="1:4">
      <c r="A4" s="76" t="s">
        <v>4</v>
      </c>
      <c r="B4" s="128"/>
      <c r="C4" s="76" t="s">
        <v>5</v>
      </c>
      <c r="D4" s="128"/>
    </row>
    <row r="5" ht="21.75" customHeight="1" spans="1:4">
      <c r="A5" s="32" t="s">
        <v>6</v>
      </c>
      <c r="B5" s="172" t="s">
        <v>7</v>
      </c>
      <c r="C5" s="32" t="s">
        <v>104</v>
      </c>
      <c r="D5" s="172" t="s">
        <v>7</v>
      </c>
    </row>
    <row r="6" ht="17.25" customHeight="1" spans="1:4">
      <c r="A6" s="34"/>
      <c r="B6" s="53"/>
      <c r="C6" s="34"/>
      <c r="D6" s="53"/>
    </row>
    <row r="7" ht="17.25" customHeight="1" spans="1:4">
      <c r="A7" s="196" t="s">
        <v>105</v>
      </c>
      <c r="B7" s="22">
        <v>4534.29</v>
      </c>
      <c r="C7" s="197" t="s">
        <v>106</v>
      </c>
      <c r="D7" s="23">
        <v>4534.29</v>
      </c>
    </row>
    <row r="8" ht="17.25" customHeight="1" spans="1:4">
      <c r="A8" s="198" t="s">
        <v>107</v>
      </c>
      <c r="B8" s="22">
        <v>4534.29</v>
      </c>
      <c r="C8" s="197" t="s">
        <v>108</v>
      </c>
      <c r="D8" s="23">
        <v>3944.67</v>
      </c>
    </row>
    <row r="9" ht="17.25" customHeight="1" spans="1:4">
      <c r="A9" s="198" t="s">
        <v>109</v>
      </c>
      <c r="B9" s="23"/>
      <c r="C9" s="197" t="s">
        <v>110</v>
      </c>
      <c r="D9" s="23">
        <v>287.66</v>
      </c>
    </row>
    <row r="10" ht="17.25" customHeight="1" spans="1:4">
      <c r="A10" s="198" t="s">
        <v>111</v>
      </c>
      <c r="B10" s="23"/>
      <c r="C10" s="197" t="s">
        <v>112</v>
      </c>
      <c r="D10" s="23">
        <v>159.72</v>
      </c>
    </row>
    <row r="11" ht="17.25" customHeight="1" spans="1:4">
      <c r="A11" s="198" t="s">
        <v>113</v>
      </c>
      <c r="B11" s="23"/>
      <c r="C11" s="197" t="s">
        <v>114</v>
      </c>
      <c r="D11" s="23">
        <v>142.24</v>
      </c>
    </row>
    <row r="12" ht="17.25" customHeight="1" spans="1:4">
      <c r="A12" s="198" t="s">
        <v>107</v>
      </c>
      <c r="B12" s="22"/>
      <c r="C12" s="66"/>
      <c r="D12" s="22"/>
    </row>
    <row r="13" customHeight="1" spans="1:4">
      <c r="A13" s="66" t="s">
        <v>109</v>
      </c>
      <c r="B13" s="22"/>
      <c r="C13" s="199"/>
      <c r="D13" s="200"/>
    </row>
    <row r="14" customHeight="1" spans="1:4">
      <c r="A14" s="66" t="s">
        <v>111</v>
      </c>
      <c r="B14" s="200"/>
      <c r="C14" s="199"/>
      <c r="D14" s="200"/>
    </row>
    <row r="15" customHeight="1" spans="1:4">
      <c r="A15" s="199"/>
      <c r="B15" s="200"/>
      <c r="C15" s="66" t="s">
        <v>115</v>
      </c>
      <c r="D15" s="200"/>
    </row>
    <row r="16" ht="17.25" customHeight="1" spans="1:4">
      <c r="A16" s="201" t="s">
        <v>116</v>
      </c>
      <c r="B16" s="202">
        <v>4534.29</v>
      </c>
      <c r="C16" s="199" t="s">
        <v>30</v>
      </c>
      <c r="D16" s="202">
        <v>4534.29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4"/>
  <sheetViews>
    <sheetView topLeftCell="A11" workbookViewId="0">
      <selection activeCell="C24" sqref="C24"/>
    </sheetView>
  </sheetViews>
  <sheetFormatPr defaultColWidth="9.14285714285714" defaultRowHeight="14.25" customHeight="1" outlineLevelCol="6"/>
  <cols>
    <col min="1" max="1" width="17" style="115" customWidth="1"/>
    <col min="2" max="2" width="44" style="115" customWidth="1"/>
    <col min="3" max="3" width="24.2857142857143" style="24" customWidth="1"/>
    <col min="4" max="4" width="16.5714285714286" style="24" customWidth="1"/>
    <col min="5" max="7" width="24.2857142857143" style="24" customWidth="1"/>
    <col min="8" max="16384" width="9.14285714285714" style="24" customWidth="1"/>
  </cols>
  <sheetData>
    <row r="1" customHeight="1" spans="4:7">
      <c r="D1" s="141"/>
      <c r="F1" s="72"/>
      <c r="G1" s="46" t="s">
        <v>117</v>
      </c>
    </row>
    <row r="2" ht="45" customHeight="1" spans="1:7">
      <c r="A2" s="122" t="s">
        <v>118</v>
      </c>
      <c r="B2" s="122"/>
      <c r="C2" s="122"/>
      <c r="D2" s="122"/>
      <c r="E2" s="122"/>
      <c r="F2" s="122"/>
      <c r="G2" s="122"/>
    </row>
    <row r="3" ht="18" customHeight="1" spans="1:7">
      <c r="A3" s="10" t="s">
        <v>2</v>
      </c>
      <c r="F3" s="119"/>
      <c r="G3" s="120" t="s">
        <v>3</v>
      </c>
    </row>
    <row r="4" ht="20.25" customHeight="1" spans="1:7">
      <c r="A4" s="192" t="s">
        <v>119</v>
      </c>
      <c r="B4" s="193"/>
      <c r="C4" s="172" t="s">
        <v>35</v>
      </c>
      <c r="D4" s="170" t="s">
        <v>58</v>
      </c>
      <c r="E4" s="77"/>
      <c r="F4" s="128"/>
      <c r="G4" s="156" t="s">
        <v>59</v>
      </c>
    </row>
    <row r="5" ht="20.25" customHeight="1" spans="1:7">
      <c r="A5" s="130" t="s">
        <v>55</v>
      </c>
      <c r="B5" s="130" t="s">
        <v>56</v>
      </c>
      <c r="C5" s="34"/>
      <c r="D5" s="35" t="s">
        <v>37</v>
      </c>
      <c r="E5" s="35" t="s">
        <v>120</v>
      </c>
      <c r="F5" s="35" t="s">
        <v>121</v>
      </c>
      <c r="G5" s="158"/>
    </row>
    <row r="6" ht="13.5" customHeight="1" spans="1:7">
      <c r="A6" s="130" t="s">
        <v>122</v>
      </c>
      <c r="B6" s="130" t="s">
        <v>123</v>
      </c>
      <c r="C6" s="130" t="s">
        <v>124</v>
      </c>
      <c r="D6" s="35"/>
      <c r="E6" s="130" t="s">
        <v>125</v>
      </c>
      <c r="F6" s="130" t="s">
        <v>126</v>
      </c>
      <c r="G6" s="130" t="s">
        <v>127</v>
      </c>
    </row>
    <row r="7" ht="18" customHeight="1" spans="1:7">
      <c r="A7" s="70" t="s">
        <v>66</v>
      </c>
      <c r="B7" s="70" t="s">
        <v>67</v>
      </c>
      <c r="C7" s="161">
        <v>3944.68</v>
      </c>
      <c r="D7" s="161">
        <v>3944.68</v>
      </c>
      <c r="E7" s="161">
        <v>3944.68</v>
      </c>
      <c r="F7" s="161"/>
      <c r="G7" s="161"/>
    </row>
    <row r="8" ht="18" customHeight="1" spans="1:7">
      <c r="A8" s="70" t="s">
        <v>69</v>
      </c>
      <c r="B8" s="70" t="s">
        <v>70</v>
      </c>
      <c r="C8" s="161">
        <v>3944.68</v>
      </c>
      <c r="D8" s="161">
        <v>3944.68</v>
      </c>
      <c r="E8" s="161">
        <v>3944.68</v>
      </c>
      <c r="F8" s="161"/>
      <c r="G8" s="161"/>
    </row>
    <row r="9" ht="18" customHeight="1" spans="1:7">
      <c r="A9" s="70">
        <v>2050302</v>
      </c>
      <c r="B9" s="70" t="s">
        <v>72</v>
      </c>
      <c r="C9" s="161">
        <v>225.09</v>
      </c>
      <c r="D9" s="161">
        <v>225.09</v>
      </c>
      <c r="E9" s="161">
        <v>225.09</v>
      </c>
      <c r="F9" s="161"/>
      <c r="G9" s="161"/>
    </row>
    <row r="10" ht="18" customHeight="1" spans="1:7">
      <c r="A10" s="70">
        <v>2050305</v>
      </c>
      <c r="B10" s="70" t="s">
        <v>74</v>
      </c>
      <c r="C10" s="161">
        <v>3719.59</v>
      </c>
      <c r="D10" s="161">
        <v>3719.59</v>
      </c>
      <c r="E10" s="161">
        <v>3719.59</v>
      </c>
      <c r="F10" s="161"/>
      <c r="G10" s="161"/>
    </row>
    <row r="11" ht="18" customHeight="1" spans="1:7">
      <c r="A11" s="70" t="s">
        <v>75</v>
      </c>
      <c r="B11" s="70" t="s">
        <v>76</v>
      </c>
      <c r="C11" s="161">
        <v>287.66</v>
      </c>
      <c r="D11" s="161">
        <v>287.66</v>
      </c>
      <c r="E11" s="161">
        <v>287.66</v>
      </c>
      <c r="F11" s="161"/>
      <c r="G11" s="161"/>
    </row>
    <row r="12" ht="18" customHeight="1" spans="1:7">
      <c r="A12" s="70" t="s">
        <v>77</v>
      </c>
      <c r="B12" s="70" t="s">
        <v>78</v>
      </c>
      <c r="C12" s="161">
        <v>279.36</v>
      </c>
      <c r="D12" s="161">
        <v>279.36</v>
      </c>
      <c r="E12" s="161">
        <v>279.36</v>
      </c>
      <c r="F12" s="161"/>
      <c r="G12" s="161"/>
    </row>
    <row r="13" ht="18" customHeight="1" spans="1:7">
      <c r="A13" s="70">
        <v>2080505</v>
      </c>
      <c r="B13" s="70" t="s">
        <v>80</v>
      </c>
      <c r="C13" s="161">
        <v>279.36</v>
      </c>
      <c r="D13" s="161">
        <v>279.36</v>
      </c>
      <c r="E13" s="161">
        <v>279.36</v>
      </c>
      <c r="F13" s="161"/>
      <c r="G13" s="161"/>
    </row>
    <row r="14" ht="18" customHeight="1" spans="1:7">
      <c r="A14" s="70" t="s">
        <v>81</v>
      </c>
      <c r="B14" s="70" t="s">
        <v>82</v>
      </c>
      <c r="C14" s="161">
        <v>8.3</v>
      </c>
      <c r="D14" s="161">
        <v>8.3</v>
      </c>
      <c r="E14" s="161">
        <v>8.3</v>
      </c>
      <c r="F14" s="161"/>
      <c r="G14" s="161"/>
    </row>
    <row r="15" ht="18" customHeight="1" spans="1:7">
      <c r="A15" s="70">
        <v>2089999</v>
      </c>
      <c r="B15" s="70" t="s">
        <v>84</v>
      </c>
      <c r="C15" s="161">
        <v>8.3</v>
      </c>
      <c r="D15" s="161">
        <v>8.3</v>
      </c>
      <c r="E15" s="161">
        <v>8.3</v>
      </c>
      <c r="F15" s="161"/>
      <c r="G15" s="161"/>
    </row>
    <row r="16" ht="18" customHeight="1" spans="1:7">
      <c r="A16" s="70" t="s">
        <v>85</v>
      </c>
      <c r="B16" s="70" t="s">
        <v>86</v>
      </c>
      <c r="C16" s="161">
        <v>159.71</v>
      </c>
      <c r="D16" s="161">
        <v>159.71</v>
      </c>
      <c r="E16" s="161">
        <v>159.71</v>
      </c>
      <c r="F16" s="161"/>
      <c r="G16" s="161"/>
    </row>
    <row r="17" ht="18" customHeight="1" spans="1:7">
      <c r="A17" s="70" t="s">
        <v>87</v>
      </c>
      <c r="B17" s="70" t="s">
        <v>88</v>
      </c>
      <c r="C17" s="161">
        <v>159.71</v>
      </c>
      <c r="D17" s="161">
        <v>159.71</v>
      </c>
      <c r="E17" s="161">
        <v>159.71</v>
      </c>
      <c r="F17" s="161"/>
      <c r="G17" s="161"/>
    </row>
    <row r="18" ht="18" customHeight="1" spans="1:7">
      <c r="A18" s="70">
        <v>2101102</v>
      </c>
      <c r="B18" s="70" t="s">
        <v>90</v>
      </c>
      <c r="C18" s="161">
        <v>106.68</v>
      </c>
      <c r="D18" s="161">
        <v>106.68</v>
      </c>
      <c r="E18" s="161">
        <v>106.68</v>
      </c>
      <c r="F18" s="161"/>
      <c r="G18" s="161"/>
    </row>
    <row r="19" ht="18" customHeight="1" spans="1:7">
      <c r="A19" s="70">
        <v>2101103</v>
      </c>
      <c r="B19" s="70" t="s">
        <v>92</v>
      </c>
      <c r="C19" s="161">
        <v>47.41</v>
      </c>
      <c r="D19" s="161">
        <v>47.41</v>
      </c>
      <c r="E19" s="161">
        <v>47.41</v>
      </c>
      <c r="F19" s="161"/>
      <c r="G19" s="161"/>
    </row>
    <row r="20" ht="18" customHeight="1" spans="1:7">
      <c r="A20" s="70">
        <v>2101199</v>
      </c>
      <c r="B20" s="70" t="s">
        <v>94</v>
      </c>
      <c r="C20" s="161">
        <v>5.62</v>
      </c>
      <c r="D20" s="161">
        <v>5.62</v>
      </c>
      <c r="E20" s="161">
        <v>5.62</v>
      </c>
      <c r="F20" s="161"/>
      <c r="G20" s="161"/>
    </row>
    <row r="21" ht="18" customHeight="1" spans="1:7">
      <c r="A21" s="70" t="s">
        <v>95</v>
      </c>
      <c r="B21" s="70" t="s">
        <v>96</v>
      </c>
      <c r="C21" s="161">
        <v>142.24</v>
      </c>
      <c r="D21" s="161">
        <v>142.24</v>
      </c>
      <c r="E21" s="161">
        <v>142.24</v>
      </c>
      <c r="F21" s="161"/>
      <c r="G21" s="161"/>
    </row>
    <row r="22" ht="18" customHeight="1" spans="1:7">
      <c r="A22" s="70" t="s">
        <v>97</v>
      </c>
      <c r="B22" s="70" t="s">
        <v>98</v>
      </c>
      <c r="C22" s="161">
        <v>142.24</v>
      </c>
      <c r="D22" s="161">
        <v>142.24</v>
      </c>
      <c r="E22" s="161">
        <v>142.24</v>
      </c>
      <c r="F22" s="161"/>
      <c r="G22" s="161"/>
    </row>
    <row r="23" ht="18" customHeight="1" spans="1:7">
      <c r="A23" s="70">
        <v>2210201</v>
      </c>
      <c r="B23" s="70" t="s">
        <v>100</v>
      </c>
      <c r="C23" s="161">
        <v>142.24</v>
      </c>
      <c r="D23" s="161">
        <v>142.24</v>
      </c>
      <c r="E23" s="161">
        <v>142.24</v>
      </c>
      <c r="F23" s="161"/>
      <c r="G23" s="161"/>
    </row>
    <row r="24" ht="18" customHeight="1" spans="1:7">
      <c r="A24" s="131" t="s">
        <v>101</v>
      </c>
      <c r="B24" s="133" t="s">
        <v>101</v>
      </c>
      <c r="C24" s="162">
        <v>4534.29</v>
      </c>
      <c r="D24" s="161">
        <v>4534.29</v>
      </c>
      <c r="E24" s="162">
        <v>4534.29</v>
      </c>
      <c r="F24" s="162"/>
      <c r="G24" s="162"/>
    </row>
  </sheetData>
  <mergeCells count="7">
    <mergeCell ref="A2:G2"/>
    <mergeCell ref="A3:E3"/>
    <mergeCell ref="A4:B4"/>
    <mergeCell ref="D4:F4"/>
    <mergeCell ref="A24:B24"/>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15" sqref="D15"/>
    </sheetView>
  </sheetViews>
  <sheetFormatPr defaultColWidth="9.14285714285714" defaultRowHeight="14.25" customHeight="1" outlineLevelRow="6" outlineLevelCol="5"/>
  <cols>
    <col min="1" max="2" width="20.7142857142857" style="183" customWidth="1"/>
    <col min="3" max="3" width="20.7142857142857" style="184" customWidth="1"/>
    <col min="4" max="6" width="20.7142857142857" style="185" customWidth="1"/>
    <col min="7" max="16384" width="9.14285714285714" style="24" customWidth="1"/>
  </cols>
  <sheetData>
    <row r="1" s="24" customFormat="1" customHeight="1" spans="1:6">
      <c r="A1" s="186"/>
      <c r="B1" s="186"/>
      <c r="C1" s="30"/>
      <c r="F1" s="187" t="s">
        <v>128</v>
      </c>
    </row>
    <row r="2" ht="45" customHeight="1" spans="1:6">
      <c r="A2" s="188" t="s">
        <v>129</v>
      </c>
      <c r="B2" s="189"/>
      <c r="C2" s="189"/>
      <c r="D2" s="189"/>
      <c r="E2" s="189"/>
      <c r="F2" s="189"/>
    </row>
    <row r="3" s="24" customFormat="1" ht="15.75" customHeight="1" spans="1:6">
      <c r="A3" s="10" t="s">
        <v>2</v>
      </c>
      <c r="B3" s="186"/>
      <c r="C3" s="30"/>
      <c r="F3" s="187" t="s">
        <v>130</v>
      </c>
    </row>
    <row r="4" s="182" customFormat="1" ht="19.5" customHeight="1" spans="1:6">
      <c r="A4" s="31" t="s">
        <v>131</v>
      </c>
      <c r="B4" s="32" t="s">
        <v>132</v>
      </c>
      <c r="C4" s="76" t="s">
        <v>133</v>
      </c>
      <c r="D4" s="77"/>
      <c r="E4" s="128"/>
      <c r="F4" s="32" t="s">
        <v>134</v>
      </c>
    </row>
    <row r="5" s="182" customFormat="1" ht="19.5" customHeight="1" spans="1:6">
      <c r="A5" s="53"/>
      <c r="B5" s="34"/>
      <c r="C5" s="35" t="s">
        <v>37</v>
      </c>
      <c r="D5" s="35" t="s">
        <v>135</v>
      </c>
      <c r="E5" s="35" t="s">
        <v>136</v>
      </c>
      <c r="F5" s="34"/>
    </row>
    <row r="6" s="182" customFormat="1" ht="18.75" customHeight="1" spans="1:6">
      <c r="A6" s="55">
        <v>1</v>
      </c>
      <c r="B6" s="55">
        <v>2</v>
      </c>
      <c r="C6" s="190">
        <v>3</v>
      </c>
      <c r="D6" s="55">
        <v>4</v>
      </c>
      <c r="E6" s="55">
        <v>5</v>
      </c>
      <c r="F6" s="55">
        <v>6</v>
      </c>
    </row>
    <row r="7" ht="18.75" customHeight="1" spans="1:6">
      <c r="A7" s="22">
        <v>12</v>
      </c>
      <c r="B7" s="22"/>
      <c r="C7" s="191"/>
      <c r="D7" s="22"/>
      <c r="E7" s="22"/>
      <c r="F7" s="22">
        <v>12</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74"/>
  <sheetViews>
    <sheetView topLeftCell="D1" workbookViewId="0">
      <selection activeCell="R52" sqref="R52"/>
    </sheetView>
  </sheetViews>
  <sheetFormatPr defaultColWidth="9.14285714285714" defaultRowHeight="14.25" customHeight="1"/>
  <cols>
    <col min="1" max="1" width="32.8571428571429" style="24" customWidth="1"/>
    <col min="2" max="2" width="20.7142857142857" style="24" customWidth="1"/>
    <col min="3" max="3" width="31.2857142857143" style="24" customWidth="1"/>
    <col min="4" max="4" width="10.1428571428571" style="24" customWidth="1"/>
    <col min="5" max="5" width="17.5714285714286" style="24" customWidth="1"/>
    <col min="6" max="6" width="10.2857142857143" style="24" customWidth="1"/>
    <col min="7" max="7" width="23" style="24" customWidth="1"/>
    <col min="8" max="8" width="10.7142857142857" style="24" customWidth="1"/>
    <col min="9" max="9" width="11" style="24" customWidth="1"/>
    <col min="10" max="10" width="15.4285714285714" style="24" customWidth="1"/>
    <col min="11" max="11" width="10.7142857142857" style="24" customWidth="1"/>
    <col min="12" max="14" width="11.1428571428571" style="24" customWidth="1"/>
    <col min="15" max="17" width="9.14285714285714" style="24" customWidth="1"/>
    <col min="18" max="18" width="12.1428571428571" style="24" customWidth="1"/>
    <col min="19" max="21" width="12.2857142857143" style="24" customWidth="1"/>
    <col min="22" max="22" width="12.7142857142857" style="24" customWidth="1"/>
    <col min="23" max="25" width="11.1428571428571" style="24" customWidth="1"/>
    <col min="26" max="16384" width="9.14285714285714" style="24" customWidth="1"/>
  </cols>
  <sheetData>
    <row r="1" ht="13.5" customHeight="1" spans="2:25">
      <c r="B1" s="164"/>
      <c r="D1" s="165"/>
      <c r="E1" s="165"/>
      <c r="F1" s="165"/>
      <c r="G1" s="165"/>
      <c r="H1" s="166"/>
      <c r="I1" s="166"/>
      <c r="J1" s="25"/>
      <c r="K1" s="166"/>
      <c r="L1" s="166"/>
      <c r="M1" s="166"/>
      <c r="N1" s="166"/>
      <c r="O1" s="25"/>
      <c r="P1" s="25"/>
      <c r="Q1" s="25"/>
      <c r="R1" s="166"/>
      <c r="V1" s="164"/>
      <c r="X1" s="46"/>
      <c r="Y1" s="71" t="s">
        <v>137</v>
      </c>
    </row>
    <row r="2" ht="45" customHeight="1" spans="1:25">
      <c r="A2" s="167" t="s">
        <v>138</v>
      </c>
      <c r="B2" s="85"/>
      <c r="C2" s="85"/>
      <c r="D2" s="85"/>
      <c r="E2" s="85"/>
      <c r="F2" s="85"/>
      <c r="G2" s="85"/>
      <c r="H2" s="85"/>
      <c r="I2" s="85"/>
      <c r="J2" s="27"/>
      <c r="K2" s="85"/>
      <c r="L2" s="85"/>
      <c r="M2" s="85"/>
      <c r="N2" s="85"/>
      <c r="O2" s="27"/>
      <c r="P2" s="27"/>
      <c r="Q2" s="27"/>
      <c r="R2" s="85"/>
      <c r="S2" s="85"/>
      <c r="T2" s="85"/>
      <c r="U2" s="85"/>
      <c r="V2" s="85"/>
      <c r="W2" s="85"/>
      <c r="X2" s="27"/>
      <c r="Y2" s="85"/>
    </row>
    <row r="3" ht="18.75" customHeight="1" spans="1:25">
      <c r="A3" s="10" t="s">
        <v>2</v>
      </c>
      <c r="B3" s="168"/>
      <c r="C3" s="168"/>
      <c r="D3" s="168"/>
      <c r="E3" s="168"/>
      <c r="F3" s="168"/>
      <c r="G3" s="168"/>
      <c r="H3" s="169"/>
      <c r="I3" s="169"/>
      <c r="J3" s="154"/>
      <c r="K3" s="169"/>
      <c r="L3" s="169"/>
      <c r="M3" s="169"/>
      <c r="N3" s="169"/>
      <c r="O3" s="154"/>
      <c r="P3" s="154"/>
      <c r="Q3" s="154"/>
      <c r="R3" s="169"/>
      <c r="V3" s="164"/>
      <c r="X3" s="120"/>
      <c r="Y3" s="86" t="s">
        <v>130</v>
      </c>
    </row>
    <row r="4" ht="18" customHeight="1" spans="1:25">
      <c r="A4" s="144" t="s">
        <v>139</v>
      </c>
      <c r="B4" s="144" t="s">
        <v>140</v>
      </c>
      <c r="C4" s="144" t="s">
        <v>141</v>
      </c>
      <c r="D4" s="144" t="s">
        <v>142</v>
      </c>
      <c r="E4" s="144" t="s">
        <v>143</v>
      </c>
      <c r="F4" s="144" t="s">
        <v>144</v>
      </c>
      <c r="G4" s="144" t="s">
        <v>145</v>
      </c>
      <c r="H4" s="170" t="s">
        <v>146</v>
      </c>
      <c r="I4" s="87" t="s">
        <v>146</v>
      </c>
      <c r="J4" s="77"/>
      <c r="K4" s="87"/>
      <c r="L4" s="87"/>
      <c r="M4" s="87"/>
      <c r="N4" s="87"/>
      <c r="O4" s="77"/>
      <c r="P4" s="77"/>
      <c r="Q4" s="77"/>
      <c r="R4" s="181" t="s">
        <v>41</v>
      </c>
      <c r="S4" s="87" t="s">
        <v>42</v>
      </c>
      <c r="T4" s="87"/>
      <c r="U4" s="87"/>
      <c r="V4" s="87"/>
      <c r="W4" s="87"/>
      <c r="X4" s="77"/>
      <c r="Y4" s="178"/>
    </row>
    <row r="5" ht="18" customHeight="1" spans="1:25">
      <c r="A5" s="145"/>
      <c r="B5" s="171"/>
      <c r="C5" s="145"/>
      <c r="D5" s="145"/>
      <c r="E5" s="145"/>
      <c r="F5" s="145"/>
      <c r="G5" s="145"/>
      <c r="H5" s="172" t="s">
        <v>147</v>
      </c>
      <c r="I5" s="170" t="s">
        <v>38</v>
      </c>
      <c r="J5" s="77"/>
      <c r="K5" s="87"/>
      <c r="L5" s="87"/>
      <c r="M5" s="87"/>
      <c r="N5" s="178"/>
      <c r="O5" s="76" t="s">
        <v>148</v>
      </c>
      <c r="P5" s="77"/>
      <c r="Q5" s="128"/>
      <c r="R5" s="144" t="s">
        <v>41</v>
      </c>
      <c r="S5" s="170" t="s">
        <v>42</v>
      </c>
      <c r="T5" s="181" t="s">
        <v>43</v>
      </c>
      <c r="U5" s="87" t="s">
        <v>42</v>
      </c>
      <c r="V5" s="181" t="s">
        <v>45</v>
      </c>
      <c r="W5" s="181" t="s">
        <v>46</v>
      </c>
      <c r="X5" s="77"/>
      <c r="Y5" s="180" t="s">
        <v>48</v>
      </c>
    </row>
    <row r="6" customHeight="1" spans="1:25">
      <c r="A6" s="78"/>
      <c r="B6" s="78"/>
      <c r="C6" s="78"/>
      <c r="D6" s="78"/>
      <c r="E6" s="78"/>
      <c r="F6" s="78"/>
      <c r="G6" s="78"/>
      <c r="H6" s="78"/>
      <c r="I6" s="179" t="s">
        <v>149</v>
      </c>
      <c r="J6" s="180" t="s">
        <v>150</v>
      </c>
      <c r="K6" s="144" t="s">
        <v>151</v>
      </c>
      <c r="L6" s="144" t="s">
        <v>152</v>
      </c>
      <c r="M6" s="144" t="s">
        <v>153</v>
      </c>
      <c r="N6" s="144" t="s">
        <v>154</v>
      </c>
      <c r="O6" s="144" t="s">
        <v>38</v>
      </c>
      <c r="P6" s="144" t="s">
        <v>39</v>
      </c>
      <c r="Q6" s="144" t="s">
        <v>40</v>
      </c>
      <c r="R6" s="78"/>
      <c r="S6" s="144" t="s">
        <v>37</v>
      </c>
      <c r="T6" s="144" t="s">
        <v>43</v>
      </c>
      <c r="U6" s="144" t="s">
        <v>155</v>
      </c>
      <c r="V6" s="144" t="s">
        <v>45</v>
      </c>
      <c r="W6" s="144" t="s">
        <v>46</v>
      </c>
      <c r="X6" s="31" t="s">
        <v>47</v>
      </c>
      <c r="Y6" s="144" t="s">
        <v>48</v>
      </c>
    </row>
    <row r="7" ht="37.5" customHeight="1" spans="1:25">
      <c r="A7" s="16"/>
      <c r="B7" s="16"/>
      <c r="C7" s="16"/>
      <c r="D7" s="16"/>
      <c r="E7" s="16"/>
      <c r="F7" s="16"/>
      <c r="G7" s="16"/>
      <c r="H7" s="16"/>
      <c r="I7" s="17" t="s">
        <v>37</v>
      </c>
      <c r="J7" s="17" t="s">
        <v>156</v>
      </c>
      <c r="K7" s="147" t="s">
        <v>150</v>
      </c>
      <c r="L7" s="147" t="s">
        <v>152</v>
      </c>
      <c r="M7" s="147" t="s">
        <v>153</v>
      </c>
      <c r="N7" s="147" t="s">
        <v>154</v>
      </c>
      <c r="O7" s="147" t="s">
        <v>152</v>
      </c>
      <c r="P7" s="147" t="s">
        <v>153</v>
      </c>
      <c r="Q7" s="147" t="s">
        <v>154</v>
      </c>
      <c r="R7" s="147" t="s">
        <v>41</v>
      </c>
      <c r="S7" s="147" t="s">
        <v>37</v>
      </c>
      <c r="T7" s="147" t="s">
        <v>43</v>
      </c>
      <c r="U7" s="147" t="s">
        <v>155</v>
      </c>
      <c r="V7" s="147" t="s">
        <v>45</v>
      </c>
      <c r="W7" s="147" t="s">
        <v>46</v>
      </c>
      <c r="X7" s="34"/>
      <c r="Y7" s="147" t="s">
        <v>48</v>
      </c>
    </row>
    <row r="8" customHeight="1" spans="1:25">
      <c r="A8" s="173">
        <v>1</v>
      </c>
      <c r="B8" s="173">
        <v>2</v>
      </c>
      <c r="C8" s="173">
        <v>3</v>
      </c>
      <c r="D8" s="173">
        <v>4</v>
      </c>
      <c r="E8" s="173">
        <v>5</v>
      </c>
      <c r="F8" s="173">
        <v>6</v>
      </c>
      <c r="G8" s="173">
        <v>7</v>
      </c>
      <c r="H8" s="173">
        <v>8</v>
      </c>
      <c r="I8" s="173">
        <v>9</v>
      </c>
      <c r="J8" s="173">
        <v>10</v>
      </c>
      <c r="K8" s="173">
        <v>11</v>
      </c>
      <c r="L8" s="173">
        <v>12</v>
      </c>
      <c r="M8" s="173">
        <v>13</v>
      </c>
      <c r="N8" s="173">
        <v>14</v>
      </c>
      <c r="O8" s="173">
        <v>15</v>
      </c>
      <c r="P8" s="173">
        <v>16</v>
      </c>
      <c r="Q8" s="173">
        <v>17</v>
      </c>
      <c r="R8" s="173">
        <v>18</v>
      </c>
      <c r="S8" s="173">
        <v>19</v>
      </c>
      <c r="T8" s="173">
        <v>20</v>
      </c>
      <c r="U8" s="173">
        <v>21</v>
      </c>
      <c r="V8" s="173">
        <v>22</v>
      </c>
      <c r="W8" s="173">
        <v>23</v>
      </c>
      <c r="X8" s="173">
        <v>24</v>
      </c>
      <c r="Y8" s="173">
        <v>25</v>
      </c>
    </row>
    <row r="9" ht="21" customHeight="1" spans="1:25">
      <c r="A9" s="66" t="s">
        <v>50</v>
      </c>
      <c r="B9" s="66"/>
      <c r="C9" s="66"/>
      <c r="D9" s="66"/>
      <c r="E9" s="66"/>
      <c r="F9" s="66"/>
      <c r="G9" s="66"/>
      <c r="H9" s="23">
        <v>5858.89</v>
      </c>
      <c r="I9" s="23">
        <v>4534.29</v>
      </c>
      <c r="J9" s="23"/>
      <c r="K9" s="23"/>
      <c r="L9" s="23"/>
      <c r="M9" s="23">
        <v>4534.29</v>
      </c>
      <c r="N9" s="23"/>
      <c r="O9" s="23"/>
      <c r="P9" s="23"/>
      <c r="Q9" s="23"/>
      <c r="R9" s="23">
        <v>1324.6</v>
      </c>
      <c r="S9" s="23"/>
      <c r="T9" s="23"/>
      <c r="U9" s="23"/>
      <c r="V9" s="23"/>
      <c r="W9" s="23"/>
      <c r="X9" s="22"/>
      <c r="Y9" s="23"/>
    </row>
    <row r="10" ht="21" customHeight="1" spans="1:25">
      <c r="A10" s="66" t="s">
        <v>52</v>
      </c>
      <c r="B10" s="174" t="s">
        <v>68</v>
      </c>
      <c r="C10" s="174" t="s">
        <v>68</v>
      </c>
      <c r="D10" s="174" t="s">
        <v>68</v>
      </c>
      <c r="E10" s="174" t="s">
        <v>68</v>
      </c>
      <c r="F10" s="174" t="s">
        <v>68</v>
      </c>
      <c r="G10" s="174" t="s">
        <v>68</v>
      </c>
      <c r="H10" s="23">
        <v>5858.89</v>
      </c>
      <c r="I10" s="23">
        <v>4534.29</v>
      </c>
      <c r="J10" s="23"/>
      <c r="K10" s="23"/>
      <c r="L10" s="23"/>
      <c r="M10" s="23">
        <v>4534.29</v>
      </c>
      <c r="N10" s="23"/>
      <c r="O10" s="23"/>
      <c r="P10" s="23"/>
      <c r="Q10" s="23"/>
      <c r="R10" s="23">
        <v>1324.6</v>
      </c>
      <c r="S10" s="23"/>
      <c r="T10" s="23"/>
      <c r="U10" s="23"/>
      <c r="V10" s="23"/>
      <c r="W10" s="23"/>
      <c r="X10" s="22"/>
      <c r="Y10" s="23"/>
    </row>
    <row r="11" ht="27.75" customHeight="1" spans="1:25">
      <c r="A11" s="174" t="s">
        <v>157</v>
      </c>
      <c r="B11" s="174" t="s">
        <v>158</v>
      </c>
      <c r="C11" s="174" t="s">
        <v>159</v>
      </c>
      <c r="D11" s="174" t="s">
        <v>73</v>
      </c>
      <c r="E11" s="174" t="s">
        <v>160</v>
      </c>
      <c r="F11" s="174" t="s">
        <v>161</v>
      </c>
      <c r="G11" s="174" t="s">
        <v>162</v>
      </c>
      <c r="H11" s="23">
        <v>548.41</v>
      </c>
      <c r="I11" s="23">
        <v>548.41</v>
      </c>
      <c r="J11" s="23"/>
      <c r="K11" s="23"/>
      <c r="L11" s="23"/>
      <c r="M11" s="23">
        <v>548.41</v>
      </c>
      <c r="N11" s="23"/>
      <c r="O11" s="23"/>
      <c r="P11" s="23"/>
      <c r="Q11" s="23"/>
      <c r="R11" s="23"/>
      <c r="S11" s="23"/>
      <c r="T11" s="23"/>
      <c r="U11" s="23"/>
      <c r="V11" s="23"/>
      <c r="W11" s="23"/>
      <c r="X11" s="22"/>
      <c r="Y11" s="23"/>
    </row>
    <row r="12" ht="27.75" customHeight="1" spans="1:25">
      <c r="A12" s="174" t="s">
        <v>157</v>
      </c>
      <c r="B12" s="174" t="s">
        <v>158</v>
      </c>
      <c r="C12" s="174" t="s">
        <v>159</v>
      </c>
      <c r="D12" s="174" t="s">
        <v>73</v>
      </c>
      <c r="E12" s="174" t="s">
        <v>160</v>
      </c>
      <c r="F12" s="174" t="s">
        <v>163</v>
      </c>
      <c r="G12" s="174" t="s">
        <v>164</v>
      </c>
      <c r="H12" s="23">
        <v>37.26</v>
      </c>
      <c r="I12" s="23">
        <v>37.26</v>
      </c>
      <c r="J12" s="23"/>
      <c r="K12" s="23"/>
      <c r="L12" s="23"/>
      <c r="M12" s="23">
        <v>37.26</v>
      </c>
      <c r="N12" s="23"/>
      <c r="O12" s="23"/>
      <c r="P12" s="23"/>
      <c r="Q12" s="23"/>
      <c r="R12" s="23"/>
      <c r="S12" s="23"/>
      <c r="T12" s="23"/>
      <c r="U12" s="23"/>
      <c r="V12" s="23"/>
      <c r="W12" s="23"/>
      <c r="X12" s="22"/>
      <c r="Y12" s="23"/>
    </row>
    <row r="13" ht="27.75" customHeight="1" spans="1:25">
      <c r="A13" s="174" t="s">
        <v>157</v>
      </c>
      <c r="B13" s="174" t="s">
        <v>158</v>
      </c>
      <c r="C13" s="174" t="s">
        <v>159</v>
      </c>
      <c r="D13" s="174" t="s">
        <v>73</v>
      </c>
      <c r="E13" s="174" t="s">
        <v>160</v>
      </c>
      <c r="F13" s="174" t="s">
        <v>165</v>
      </c>
      <c r="G13" s="174" t="s">
        <v>166</v>
      </c>
      <c r="H13" s="23">
        <v>45.7</v>
      </c>
      <c r="I13" s="23">
        <v>45.7</v>
      </c>
      <c r="J13" s="23"/>
      <c r="K13" s="23"/>
      <c r="L13" s="23"/>
      <c r="M13" s="23">
        <v>45.7</v>
      </c>
      <c r="N13" s="23"/>
      <c r="O13" s="23"/>
      <c r="P13" s="23"/>
      <c r="Q13" s="23"/>
      <c r="R13" s="23"/>
      <c r="S13" s="23"/>
      <c r="T13" s="23"/>
      <c r="U13" s="23"/>
      <c r="V13" s="23"/>
      <c r="W13" s="23"/>
      <c r="X13" s="22"/>
      <c r="Y13" s="23"/>
    </row>
    <row r="14" ht="27.75" customHeight="1" spans="1:25">
      <c r="A14" s="174" t="s">
        <v>157</v>
      </c>
      <c r="B14" s="174" t="s">
        <v>167</v>
      </c>
      <c r="C14" s="174" t="s">
        <v>168</v>
      </c>
      <c r="D14" s="174" t="s">
        <v>73</v>
      </c>
      <c r="E14" s="174" t="s">
        <v>160</v>
      </c>
      <c r="F14" s="174" t="s">
        <v>165</v>
      </c>
      <c r="G14" s="174" t="s">
        <v>166</v>
      </c>
      <c r="H14" s="23">
        <v>266.4</v>
      </c>
      <c r="I14" s="23">
        <v>266.4</v>
      </c>
      <c r="J14" s="23"/>
      <c r="K14" s="23"/>
      <c r="L14" s="23"/>
      <c r="M14" s="23">
        <v>266.4</v>
      </c>
      <c r="N14" s="23"/>
      <c r="O14" s="23"/>
      <c r="P14" s="23"/>
      <c r="Q14" s="23"/>
      <c r="R14" s="23"/>
      <c r="S14" s="23"/>
      <c r="T14" s="23"/>
      <c r="U14" s="23"/>
      <c r="V14" s="23"/>
      <c r="W14" s="23"/>
      <c r="X14" s="22"/>
      <c r="Y14" s="23"/>
    </row>
    <row r="15" ht="27.75" customHeight="1" spans="1:25">
      <c r="A15" s="174" t="s">
        <v>157</v>
      </c>
      <c r="B15" s="174" t="s">
        <v>169</v>
      </c>
      <c r="C15" s="174" t="s">
        <v>170</v>
      </c>
      <c r="D15" s="174" t="s">
        <v>73</v>
      </c>
      <c r="E15" s="174" t="s">
        <v>160</v>
      </c>
      <c r="F15" s="174" t="s">
        <v>165</v>
      </c>
      <c r="G15" s="174" t="s">
        <v>166</v>
      </c>
      <c r="H15" s="23">
        <v>193.35</v>
      </c>
      <c r="I15" s="23">
        <v>193.35</v>
      </c>
      <c r="J15" s="23"/>
      <c r="K15" s="23"/>
      <c r="L15" s="23"/>
      <c r="M15" s="23">
        <v>193.35</v>
      </c>
      <c r="N15" s="23"/>
      <c r="O15" s="23"/>
      <c r="P15" s="23"/>
      <c r="Q15" s="23"/>
      <c r="R15" s="23"/>
      <c r="S15" s="23"/>
      <c r="T15" s="23"/>
      <c r="U15" s="23"/>
      <c r="V15" s="23"/>
      <c r="W15" s="23"/>
      <c r="X15" s="22"/>
      <c r="Y15" s="23"/>
    </row>
    <row r="16" ht="27.75" customHeight="1" spans="1:25">
      <c r="A16" s="174" t="s">
        <v>157</v>
      </c>
      <c r="B16" s="174" t="s">
        <v>169</v>
      </c>
      <c r="C16" s="174" t="s">
        <v>170</v>
      </c>
      <c r="D16" s="174" t="s">
        <v>73</v>
      </c>
      <c r="E16" s="174" t="s">
        <v>160</v>
      </c>
      <c r="F16" s="174" t="s">
        <v>165</v>
      </c>
      <c r="G16" s="174" t="s">
        <v>166</v>
      </c>
      <c r="H16" s="23">
        <v>360.64</v>
      </c>
      <c r="I16" s="23">
        <v>360.64</v>
      </c>
      <c r="J16" s="23"/>
      <c r="K16" s="23"/>
      <c r="L16" s="23"/>
      <c r="M16" s="23">
        <v>360.64</v>
      </c>
      <c r="N16" s="23"/>
      <c r="O16" s="23"/>
      <c r="P16" s="23"/>
      <c r="Q16" s="23"/>
      <c r="R16" s="23"/>
      <c r="S16" s="23"/>
      <c r="T16" s="23"/>
      <c r="U16" s="23"/>
      <c r="V16" s="23"/>
      <c r="W16" s="23"/>
      <c r="X16" s="22"/>
      <c r="Y16" s="23"/>
    </row>
    <row r="17" ht="27.75" customHeight="1" spans="1:25">
      <c r="A17" s="174" t="s">
        <v>157</v>
      </c>
      <c r="B17" s="174" t="s">
        <v>171</v>
      </c>
      <c r="C17" s="174" t="s">
        <v>172</v>
      </c>
      <c r="D17" s="174" t="s">
        <v>79</v>
      </c>
      <c r="E17" s="174" t="s">
        <v>173</v>
      </c>
      <c r="F17" s="174" t="s">
        <v>174</v>
      </c>
      <c r="G17" s="174" t="s">
        <v>172</v>
      </c>
      <c r="H17" s="23">
        <v>279.36</v>
      </c>
      <c r="I17" s="23">
        <v>279.36</v>
      </c>
      <c r="J17" s="23"/>
      <c r="K17" s="23"/>
      <c r="L17" s="23"/>
      <c r="M17" s="23">
        <v>279.36</v>
      </c>
      <c r="N17" s="23"/>
      <c r="O17" s="23"/>
      <c r="P17" s="23"/>
      <c r="Q17" s="23"/>
      <c r="R17" s="23"/>
      <c r="S17" s="23"/>
      <c r="T17" s="23"/>
      <c r="U17" s="23"/>
      <c r="V17" s="23"/>
      <c r="W17" s="23"/>
      <c r="X17" s="22"/>
      <c r="Y17" s="23"/>
    </row>
    <row r="18" ht="27.75" customHeight="1" spans="1:25">
      <c r="A18" s="174" t="s">
        <v>157</v>
      </c>
      <c r="B18" s="174" t="s">
        <v>175</v>
      </c>
      <c r="C18" s="174" t="s">
        <v>176</v>
      </c>
      <c r="D18" s="174" t="s">
        <v>89</v>
      </c>
      <c r="E18" s="174" t="s">
        <v>177</v>
      </c>
      <c r="F18" s="174" t="s">
        <v>178</v>
      </c>
      <c r="G18" s="174" t="s">
        <v>179</v>
      </c>
      <c r="H18" s="23">
        <v>106.68</v>
      </c>
      <c r="I18" s="23">
        <v>106.68</v>
      </c>
      <c r="J18" s="23"/>
      <c r="K18" s="23"/>
      <c r="L18" s="23"/>
      <c r="M18" s="23">
        <v>106.68</v>
      </c>
      <c r="N18" s="23"/>
      <c r="O18" s="23"/>
      <c r="P18" s="23"/>
      <c r="Q18" s="23"/>
      <c r="R18" s="23"/>
      <c r="S18" s="23"/>
      <c r="T18" s="23"/>
      <c r="U18" s="23"/>
      <c r="V18" s="23"/>
      <c r="W18" s="23"/>
      <c r="X18" s="22"/>
      <c r="Y18" s="23"/>
    </row>
    <row r="19" ht="27.75" customHeight="1" spans="1:25">
      <c r="A19" s="174" t="s">
        <v>157</v>
      </c>
      <c r="B19" s="174" t="s">
        <v>175</v>
      </c>
      <c r="C19" s="174" t="s">
        <v>176</v>
      </c>
      <c r="D19" s="174" t="s">
        <v>91</v>
      </c>
      <c r="E19" s="174" t="s">
        <v>180</v>
      </c>
      <c r="F19" s="174" t="s">
        <v>181</v>
      </c>
      <c r="G19" s="174" t="s">
        <v>182</v>
      </c>
      <c r="H19" s="23">
        <v>47.41</v>
      </c>
      <c r="I19" s="23">
        <v>47.41</v>
      </c>
      <c r="J19" s="23"/>
      <c r="K19" s="23"/>
      <c r="L19" s="23"/>
      <c r="M19" s="23">
        <v>47.41</v>
      </c>
      <c r="N19" s="23"/>
      <c r="O19" s="23"/>
      <c r="P19" s="23"/>
      <c r="Q19" s="23"/>
      <c r="R19" s="23"/>
      <c r="S19" s="23"/>
      <c r="T19" s="23"/>
      <c r="U19" s="23"/>
      <c r="V19" s="23"/>
      <c r="W19" s="23"/>
      <c r="X19" s="22"/>
      <c r="Y19" s="23"/>
    </row>
    <row r="20" ht="27.75" customHeight="1" spans="1:25">
      <c r="A20" s="174" t="s">
        <v>157</v>
      </c>
      <c r="B20" s="174" t="s">
        <v>175</v>
      </c>
      <c r="C20" s="174" t="s">
        <v>176</v>
      </c>
      <c r="D20" s="174" t="s">
        <v>93</v>
      </c>
      <c r="E20" s="174" t="s">
        <v>183</v>
      </c>
      <c r="F20" s="174" t="s">
        <v>184</v>
      </c>
      <c r="G20" s="174" t="s">
        <v>185</v>
      </c>
      <c r="H20" s="23">
        <v>5.62</v>
      </c>
      <c r="I20" s="23">
        <v>5.62</v>
      </c>
      <c r="J20" s="23"/>
      <c r="K20" s="23"/>
      <c r="L20" s="23"/>
      <c r="M20" s="23">
        <v>5.62</v>
      </c>
      <c r="N20" s="23"/>
      <c r="O20" s="23"/>
      <c r="P20" s="23"/>
      <c r="Q20" s="23"/>
      <c r="R20" s="23"/>
      <c r="S20" s="23"/>
      <c r="T20" s="23"/>
      <c r="U20" s="23"/>
      <c r="V20" s="23"/>
      <c r="W20" s="23"/>
      <c r="X20" s="22"/>
      <c r="Y20" s="23"/>
    </row>
    <row r="21" ht="27.75" customHeight="1" spans="1:25">
      <c r="A21" s="174" t="s">
        <v>157</v>
      </c>
      <c r="B21" s="174" t="s">
        <v>186</v>
      </c>
      <c r="C21" s="174" t="s">
        <v>187</v>
      </c>
      <c r="D21" s="174" t="s">
        <v>83</v>
      </c>
      <c r="E21" s="174" t="s">
        <v>188</v>
      </c>
      <c r="F21" s="174" t="s">
        <v>184</v>
      </c>
      <c r="G21" s="174" t="s">
        <v>185</v>
      </c>
      <c r="H21" s="23">
        <v>8.3</v>
      </c>
      <c r="I21" s="23">
        <v>8.3</v>
      </c>
      <c r="J21" s="23"/>
      <c r="K21" s="23"/>
      <c r="L21" s="23"/>
      <c r="M21" s="23">
        <v>8.3</v>
      </c>
      <c r="N21" s="23"/>
      <c r="O21" s="23"/>
      <c r="P21" s="23"/>
      <c r="Q21" s="23"/>
      <c r="R21" s="23"/>
      <c r="S21" s="23"/>
      <c r="T21" s="23"/>
      <c r="U21" s="23"/>
      <c r="V21" s="23"/>
      <c r="W21" s="23"/>
      <c r="X21" s="22"/>
      <c r="Y21" s="23"/>
    </row>
    <row r="22" ht="27.75" customHeight="1" spans="1:25">
      <c r="A22" s="174" t="s">
        <v>157</v>
      </c>
      <c r="B22" s="174" t="s">
        <v>189</v>
      </c>
      <c r="C22" s="174" t="s">
        <v>190</v>
      </c>
      <c r="D22" s="174" t="s">
        <v>99</v>
      </c>
      <c r="E22" s="174" t="s">
        <v>190</v>
      </c>
      <c r="F22" s="174" t="s">
        <v>191</v>
      </c>
      <c r="G22" s="174" t="s">
        <v>190</v>
      </c>
      <c r="H22" s="23">
        <v>142.24</v>
      </c>
      <c r="I22" s="23">
        <v>142.24</v>
      </c>
      <c r="J22" s="23"/>
      <c r="K22" s="23"/>
      <c r="L22" s="23"/>
      <c r="M22" s="23">
        <v>142.24</v>
      </c>
      <c r="N22" s="23"/>
      <c r="O22" s="23"/>
      <c r="P22" s="23"/>
      <c r="Q22" s="23"/>
      <c r="R22" s="23"/>
      <c r="S22" s="23"/>
      <c r="T22" s="23"/>
      <c r="U22" s="23"/>
      <c r="V22" s="23"/>
      <c r="W22" s="23"/>
      <c r="X22" s="22"/>
      <c r="Y22" s="23"/>
    </row>
    <row r="23" ht="27.75" customHeight="1" spans="1:25">
      <c r="A23" s="174" t="s">
        <v>157</v>
      </c>
      <c r="B23" s="174" t="s">
        <v>192</v>
      </c>
      <c r="C23" s="174" t="s">
        <v>193</v>
      </c>
      <c r="D23" s="174" t="s">
        <v>71</v>
      </c>
      <c r="E23" s="174" t="s">
        <v>194</v>
      </c>
      <c r="F23" s="174" t="s">
        <v>195</v>
      </c>
      <c r="G23" s="174" t="s">
        <v>196</v>
      </c>
      <c r="H23" s="23">
        <v>121.5</v>
      </c>
      <c r="I23" s="23">
        <v>121.5</v>
      </c>
      <c r="J23" s="23"/>
      <c r="K23" s="23"/>
      <c r="L23" s="23"/>
      <c r="M23" s="23">
        <v>121.5</v>
      </c>
      <c r="N23" s="23"/>
      <c r="O23" s="23"/>
      <c r="P23" s="23"/>
      <c r="Q23" s="23"/>
      <c r="R23" s="23"/>
      <c r="S23" s="23"/>
      <c r="T23" s="23"/>
      <c r="U23" s="23"/>
      <c r="V23" s="23"/>
      <c r="W23" s="23"/>
      <c r="X23" s="22"/>
      <c r="Y23" s="23"/>
    </row>
    <row r="24" ht="27.75" customHeight="1" spans="1:25">
      <c r="A24" s="174" t="s">
        <v>157</v>
      </c>
      <c r="B24" s="174" t="s">
        <v>192</v>
      </c>
      <c r="C24" s="174" t="s">
        <v>193</v>
      </c>
      <c r="D24" s="174" t="s">
        <v>71</v>
      </c>
      <c r="E24" s="174" t="s">
        <v>194</v>
      </c>
      <c r="F24" s="174" t="s">
        <v>197</v>
      </c>
      <c r="G24" s="174" t="s">
        <v>198</v>
      </c>
      <c r="H24" s="23">
        <v>103.59</v>
      </c>
      <c r="I24" s="23">
        <v>103.59</v>
      </c>
      <c r="J24" s="23"/>
      <c r="K24" s="23"/>
      <c r="L24" s="23"/>
      <c r="M24" s="23">
        <v>103.59</v>
      </c>
      <c r="N24" s="23"/>
      <c r="O24" s="23"/>
      <c r="P24" s="23"/>
      <c r="Q24" s="23"/>
      <c r="R24" s="23"/>
      <c r="S24" s="23"/>
      <c r="T24" s="23"/>
      <c r="U24" s="23"/>
      <c r="V24" s="23"/>
      <c r="W24" s="23"/>
      <c r="X24" s="22"/>
      <c r="Y24" s="23"/>
    </row>
    <row r="25" ht="27.75" customHeight="1" spans="1:25">
      <c r="A25" s="174" t="s">
        <v>157</v>
      </c>
      <c r="B25" s="174" t="s">
        <v>199</v>
      </c>
      <c r="C25" s="174" t="s">
        <v>166</v>
      </c>
      <c r="D25" s="174" t="s">
        <v>73</v>
      </c>
      <c r="E25" s="174" t="s">
        <v>160</v>
      </c>
      <c r="F25" s="174" t="s">
        <v>165</v>
      </c>
      <c r="G25" s="174" t="s">
        <v>166</v>
      </c>
      <c r="H25" s="23">
        <v>673.33</v>
      </c>
      <c r="I25" s="23">
        <v>673.33</v>
      </c>
      <c r="J25" s="23"/>
      <c r="K25" s="23"/>
      <c r="L25" s="23"/>
      <c r="M25" s="23">
        <v>673.33</v>
      </c>
      <c r="N25" s="23"/>
      <c r="O25" s="23"/>
      <c r="P25" s="23"/>
      <c r="Q25" s="23"/>
      <c r="R25" s="23"/>
      <c r="S25" s="23"/>
      <c r="T25" s="23"/>
      <c r="U25" s="23"/>
      <c r="V25" s="23"/>
      <c r="W25" s="23"/>
      <c r="X25" s="22"/>
      <c r="Y25" s="23"/>
    </row>
    <row r="26" ht="27.75" customHeight="1" spans="1:25">
      <c r="A26" s="174" t="s">
        <v>157</v>
      </c>
      <c r="B26" s="174" t="s">
        <v>200</v>
      </c>
      <c r="C26" s="174" t="s">
        <v>201</v>
      </c>
      <c r="D26" s="174" t="s">
        <v>73</v>
      </c>
      <c r="E26" s="174" t="s">
        <v>160</v>
      </c>
      <c r="F26" s="174" t="s">
        <v>184</v>
      </c>
      <c r="G26" s="174" t="s">
        <v>185</v>
      </c>
      <c r="H26" s="23">
        <v>17.67</v>
      </c>
      <c r="I26" s="23">
        <v>17.67</v>
      </c>
      <c r="J26" s="23"/>
      <c r="K26" s="23"/>
      <c r="L26" s="23"/>
      <c r="M26" s="23">
        <v>17.67</v>
      </c>
      <c r="N26" s="23"/>
      <c r="O26" s="23"/>
      <c r="P26" s="23"/>
      <c r="Q26" s="23"/>
      <c r="R26" s="23"/>
      <c r="S26" s="23"/>
      <c r="T26" s="23"/>
      <c r="U26" s="23"/>
      <c r="V26" s="23"/>
      <c r="W26" s="23"/>
      <c r="X26" s="22"/>
      <c r="Y26" s="23"/>
    </row>
    <row r="27" ht="27.75" customHeight="1" spans="1:25">
      <c r="A27" s="174" t="s">
        <v>157</v>
      </c>
      <c r="B27" s="174" t="s">
        <v>192</v>
      </c>
      <c r="C27" s="174" t="s">
        <v>193</v>
      </c>
      <c r="D27" s="174" t="s">
        <v>73</v>
      </c>
      <c r="E27" s="174" t="s">
        <v>160</v>
      </c>
      <c r="F27" s="174" t="s">
        <v>202</v>
      </c>
      <c r="G27" s="174" t="s">
        <v>203</v>
      </c>
      <c r="H27" s="23">
        <v>103.11</v>
      </c>
      <c r="I27" s="23">
        <v>103.11</v>
      </c>
      <c r="J27" s="23"/>
      <c r="K27" s="23"/>
      <c r="L27" s="23"/>
      <c r="M27" s="23">
        <v>103.11</v>
      </c>
      <c r="N27" s="23"/>
      <c r="O27" s="23"/>
      <c r="P27" s="23"/>
      <c r="Q27" s="23"/>
      <c r="R27" s="23"/>
      <c r="S27" s="23"/>
      <c r="T27" s="23"/>
      <c r="U27" s="23"/>
      <c r="V27" s="23"/>
      <c r="W27" s="23"/>
      <c r="X27" s="22"/>
      <c r="Y27" s="23"/>
    </row>
    <row r="28" ht="27.75" customHeight="1" spans="1:25">
      <c r="A28" s="174" t="s">
        <v>157</v>
      </c>
      <c r="B28" s="174" t="s">
        <v>192</v>
      </c>
      <c r="C28" s="174" t="s">
        <v>193</v>
      </c>
      <c r="D28" s="174" t="s">
        <v>73</v>
      </c>
      <c r="E28" s="174" t="s">
        <v>160</v>
      </c>
      <c r="F28" s="174" t="s">
        <v>204</v>
      </c>
      <c r="G28" s="174" t="s">
        <v>205</v>
      </c>
      <c r="H28" s="23">
        <v>12.1</v>
      </c>
      <c r="I28" s="23">
        <v>12.1</v>
      </c>
      <c r="J28" s="23"/>
      <c r="K28" s="23"/>
      <c r="L28" s="23"/>
      <c r="M28" s="23">
        <v>12.1</v>
      </c>
      <c r="N28" s="23"/>
      <c r="O28" s="23"/>
      <c r="P28" s="23"/>
      <c r="Q28" s="23"/>
      <c r="R28" s="23"/>
      <c r="S28" s="23"/>
      <c r="T28" s="23"/>
      <c r="U28" s="23"/>
      <c r="V28" s="23"/>
      <c r="W28" s="23"/>
      <c r="X28" s="22"/>
      <c r="Y28" s="23"/>
    </row>
    <row r="29" ht="27.75" customHeight="1" spans="1:25">
      <c r="A29" s="174" t="s">
        <v>157</v>
      </c>
      <c r="B29" s="174" t="s">
        <v>192</v>
      </c>
      <c r="C29" s="174" t="s">
        <v>193</v>
      </c>
      <c r="D29" s="174" t="s">
        <v>73</v>
      </c>
      <c r="E29" s="174" t="s">
        <v>160</v>
      </c>
      <c r="F29" s="174" t="s">
        <v>206</v>
      </c>
      <c r="G29" s="174" t="s">
        <v>207</v>
      </c>
      <c r="H29" s="23">
        <v>100</v>
      </c>
      <c r="I29" s="23">
        <v>100</v>
      </c>
      <c r="J29" s="23"/>
      <c r="K29" s="23"/>
      <c r="L29" s="23"/>
      <c r="M29" s="23">
        <v>100</v>
      </c>
      <c r="N29" s="23"/>
      <c r="O29" s="23"/>
      <c r="P29" s="23"/>
      <c r="Q29" s="23"/>
      <c r="R29" s="23"/>
      <c r="S29" s="23"/>
      <c r="T29" s="23"/>
      <c r="U29" s="23"/>
      <c r="V29" s="23"/>
      <c r="W29" s="23"/>
      <c r="X29" s="22"/>
      <c r="Y29" s="23"/>
    </row>
    <row r="30" ht="27.75" customHeight="1" spans="1:25">
      <c r="A30" s="174" t="s">
        <v>157</v>
      </c>
      <c r="B30" s="174" t="s">
        <v>192</v>
      </c>
      <c r="C30" s="174" t="s">
        <v>193</v>
      </c>
      <c r="D30" s="174" t="s">
        <v>73</v>
      </c>
      <c r="E30" s="174" t="s">
        <v>160</v>
      </c>
      <c r="F30" s="174" t="s">
        <v>208</v>
      </c>
      <c r="G30" s="174" t="s">
        <v>209</v>
      </c>
      <c r="H30" s="23">
        <v>100.96</v>
      </c>
      <c r="I30" s="23">
        <v>100.96</v>
      </c>
      <c r="J30" s="23"/>
      <c r="K30" s="23"/>
      <c r="L30" s="23"/>
      <c r="M30" s="23">
        <v>100.96</v>
      </c>
      <c r="N30" s="23"/>
      <c r="O30" s="23"/>
      <c r="P30" s="23"/>
      <c r="Q30" s="23"/>
      <c r="R30" s="23"/>
      <c r="S30" s="23"/>
      <c r="T30" s="23"/>
      <c r="U30" s="23"/>
      <c r="V30" s="23"/>
      <c r="W30" s="23"/>
      <c r="X30" s="22"/>
      <c r="Y30" s="23"/>
    </row>
    <row r="31" ht="27.75" customHeight="1" spans="1:25">
      <c r="A31" s="174" t="s">
        <v>157</v>
      </c>
      <c r="B31" s="174" t="s">
        <v>192</v>
      </c>
      <c r="C31" s="174" t="s">
        <v>193</v>
      </c>
      <c r="D31" s="174" t="s">
        <v>73</v>
      </c>
      <c r="E31" s="174" t="s">
        <v>160</v>
      </c>
      <c r="F31" s="174" t="s">
        <v>210</v>
      </c>
      <c r="G31" s="174" t="s">
        <v>211</v>
      </c>
      <c r="H31" s="23">
        <v>9.28</v>
      </c>
      <c r="I31" s="23">
        <v>9.28</v>
      </c>
      <c r="J31" s="23"/>
      <c r="K31" s="23"/>
      <c r="L31" s="23"/>
      <c r="M31" s="23">
        <v>9.28</v>
      </c>
      <c r="N31" s="23"/>
      <c r="O31" s="23"/>
      <c r="P31" s="23"/>
      <c r="Q31" s="23"/>
      <c r="R31" s="23"/>
      <c r="S31" s="23"/>
      <c r="T31" s="23"/>
      <c r="U31" s="23"/>
      <c r="V31" s="23"/>
      <c r="W31" s="23"/>
      <c r="X31" s="22"/>
      <c r="Y31" s="23"/>
    </row>
    <row r="32" ht="27.75" customHeight="1" spans="1:25">
      <c r="A32" s="174" t="s">
        <v>157</v>
      </c>
      <c r="B32" s="174" t="s">
        <v>192</v>
      </c>
      <c r="C32" s="174" t="s">
        <v>193</v>
      </c>
      <c r="D32" s="174" t="s">
        <v>73</v>
      </c>
      <c r="E32" s="174" t="s">
        <v>160</v>
      </c>
      <c r="F32" s="174" t="s">
        <v>212</v>
      </c>
      <c r="G32" s="174" t="s">
        <v>213</v>
      </c>
      <c r="H32" s="23">
        <v>95</v>
      </c>
      <c r="I32" s="23">
        <v>95</v>
      </c>
      <c r="J32" s="23"/>
      <c r="K32" s="23"/>
      <c r="L32" s="23"/>
      <c r="M32" s="23">
        <v>95</v>
      </c>
      <c r="N32" s="23"/>
      <c r="O32" s="23"/>
      <c r="P32" s="23"/>
      <c r="Q32" s="23"/>
      <c r="R32" s="23"/>
      <c r="S32" s="23"/>
      <c r="T32" s="23"/>
      <c r="U32" s="23"/>
      <c r="V32" s="23"/>
      <c r="W32" s="23"/>
      <c r="X32" s="22"/>
      <c r="Y32" s="23"/>
    </row>
    <row r="33" ht="27.75" customHeight="1" spans="1:25">
      <c r="A33" s="174" t="s">
        <v>157</v>
      </c>
      <c r="B33" s="174" t="s">
        <v>192</v>
      </c>
      <c r="C33" s="174" t="s">
        <v>193</v>
      </c>
      <c r="D33" s="174" t="s">
        <v>73</v>
      </c>
      <c r="E33" s="174" t="s">
        <v>160</v>
      </c>
      <c r="F33" s="174" t="s">
        <v>214</v>
      </c>
      <c r="G33" s="174" t="s">
        <v>215</v>
      </c>
      <c r="H33" s="23">
        <v>101.85</v>
      </c>
      <c r="I33" s="23">
        <v>101.85</v>
      </c>
      <c r="J33" s="23"/>
      <c r="K33" s="23"/>
      <c r="L33" s="23"/>
      <c r="M33" s="23">
        <v>101.85</v>
      </c>
      <c r="N33" s="23"/>
      <c r="O33" s="23"/>
      <c r="P33" s="23"/>
      <c r="Q33" s="23"/>
      <c r="R33" s="23"/>
      <c r="S33" s="23"/>
      <c r="T33" s="23"/>
      <c r="U33" s="23"/>
      <c r="V33" s="23"/>
      <c r="W33" s="23"/>
      <c r="X33" s="22"/>
      <c r="Y33" s="23"/>
    </row>
    <row r="34" ht="27.75" customHeight="1" spans="1:25">
      <c r="A34" s="174" t="s">
        <v>157</v>
      </c>
      <c r="B34" s="174" t="s">
        <v>192</v>
      </c>
      <c r="C34" s="174" t="s">
        <v>193</v>
      </c>
      <c r="D34" s="174" t="s">
        <v>73</v>
      </c>
      <c r="E34" s="174" t="s">
        <v>160</v>
      </c>
      <c r="F34" s="174" t="s">
        <v>216</v>
      </c>
      <c r="G34" s="174" t="s">
        <v>217</v>
      </c>
      <c r="H34" s="23">
        <v>124.88</v>
      </c>
      <c r="I34" s="23">
        <v>124.88</v>
      </c>
      <c r="J34" s="23"/>
      <c r="K34" s="23"/>
      <c r="L34" s="23"/>
      <c r="M34" s="23">
        <v>124.88</v>
      </c>
      <c r="N34" s="23"/>
      <c r="O34" s="23"/>
      <c r="P34" s="23"/>
      <c r="Q34" s="23"/>
      <c r="R34" s="23"/>
      <c r="S34" s="23"/>
      <c r="T34" s="23"/>
      <c r="U34" s="23"/>
      <c r="V34" s="23"/>
      <c r="W34" s="23"/>
      <c r="X34" s="22"/>
      <c r="Y34" s="23"/>
    </row>
    <row r="35" ht="27.75" customHeight="1" spans="1:25">
      <c r="A35" s="174" t="s">
        <v>157</v>
      </c>
      <c r="B35" s="174" t="s">
        <v>192</v>
      </c>
      <c r="C35" s="174" t="s">
        <v>193</v>
      </c>
      <c r="D35" s="174" t="s">
        <v>73</v>
      </c>
      <c r="E35" s="174" t="s">
        <v>160</v>
      </c>
      <c r="F35" s="174" t="s">
        <v>218</v>
      </c>
      <c r="G35" s="174" t="s">
        <v>219</v>
      </c>
      <c r="H35" s="23">
        <v>1.25</v>
      </c>
      <c r="I35" s="23">
        <v>1.25</v>
      </c>
      <c r="J35" s="23"/>
      <c r="K35" s="23"/>
      <c r="L35" s="23"/>
      <c r="M35" s="23">
        <v>1.25</v>
      </c>
      <c r="N35" s="23"/>
      <c r="O35" s="23"/>
      <c r="P35" s="23"/>
      <c r="Q35" s="23"/>
      <c r="R35" s="23"/>
      <c r="S35" s="23"/>
      <c r="T35" s="23"/>
      <c r="U35" s="23"/>
      <c r="V35" s="23"/>
      <c r="W35" s="23"/>
      <c r="X35" s="22"/>
      <c r="Y35" s="23"/>
    </row>
    <row r="36" ht="27.75" customHeight="1" spans="1:25">
      <c r="A36" s="174" t="s">
        <v>157</v>
      </c>
      <c r="B36" s="174" t="s">
        <v>192</v>
      </c>
      <c r="C36" s="174" t="s">
        <v>193</v>
      </c>
      <c r="D36" s="174" t="s">
        <v>73</v>
      </c>
      <c r="E36" s="174" t="s">
        <v>160</v>
      </c>
      <c r="F36" s="174" t="s">
        <v>220</v>
      </c>
      <c r="G36" s="174" t="s">
        <v>221</v>
      </c>
      <c r="H36" s="23">
        <v>42.6</v>
      </c>
      <c r="I36" s="23">
        <v>42.6</v>
      </c>
      <c r="J36" s="23"/>
      <c r="K36" s="23"/>
      <c r="L36" s="23"/>
      <c r="M36" s="23">
        <v>42.6</v>
      </c>
      <c r="N36" s="23"/>
      <c r="O36" s="23"/>
      <c r="P36" s="23"/>
      <c r="Q36" s="23"/>
      <c r="R36" s="23"/>
      <c r="S36" s="23"/>
      <c r="T36" s="23"/>
      <c r="U36" s="23"/>
      <c r="V36" s="23"/>
      <c r="W36" s="23"/>
      <c r="X36" s="22"/>
      <c r="Y36" s="23"/>
    </row>
    <row r="37" ht="27.75" customHeight="1" spans="1:25">
      <c r="A37" s="174" t="s">
        <v>157</v>
      </c>
      <c r="B37" s="174" t="s">
        <v>222</v>
      </c>
      <c r="C37" s="174" t="s">
        <v>134</v>
      </c>
      <c r="D37" s="174" t="s">
        <v>73</v>
      </c>
      <c r="E37" s="174" t="s">
        <v>160</v>
      </c>
      <c r="F37" s="174" t="s">
        <v>223</v>
      </c>
      <c r="G37" s="174" t="s">
        <v>134</v>
      </c>
      <c r="H37" s="23">
        <v>8.52</v>
      </c>
      <c r="I37" s="23">
        <v>8.52</v>
      </c>
      <c r="J37" s="23"/>
      <c r="K37" s="23"/>
      <c r="L37" s="23"/>
      <c r="M37" s="23">
        <v>8.52</v>
      </c>
      <c r="N37" s="23"/>
      <c r="O37" s="23"/>
      <c r="P37" s="23"/>
      <c r="Q37" s="23"/>
      <c r="R37" s="23"/>
      <c r="S37" s="23"/>
      <c r="T37" s="23"/>
      <c r="U37" s="23"/>
      <c r="V37" s="23"/>
      <c r="W37" s="23"/>
      <c r="X37" s="22"/>
      <c r="Y37" s="23"/>
    </row>
    <row r="38" ht="27.75" customHeight="1" spans="1:25">
      <c r="A38" s="174" t="s">
        <v>157</v>
      </c>
      <c r="B38" s="174" t="s">
        <v>192</v>
      </c>
      <c r="C38" s="174" t="s">
        <v>193</v>
      </c>
      <c r="D38" s="174" t="s">
        <v>73</v>
      </c>
      <c r="E38" s="174" t="s">
        <v>160</v>
      </c>
      <c r="F38" s="174" t="s">
        <v>197</v>
      </c>
      <c r="G38" s="174" t="s">
        <v>198</v>
      </c>
      <c r="H38" s="23">
        <v>354.96</v>
      </c>
      <c r="I38" s="23">
        <v>354.96</v>
      </c>
      <c r="J38" s="23"/>
      <c r="K38" s="23"/>
      <c r="L38" s="23"/>
      <c r="M38" s="23">
        <v>354.96</v>
      </c>
      <c r="N38" s="23"/>
      <c r="O38" s="23"/>
      <c r="P38" s="23"/>
      <c r="Q38" s="23"/>
      <c r="R38" s="23"/>
      <c r="S38" s="23"/>
      <c r="T38" s="23"/>
      <c r="U38" s="23"/>
      <c r="V38" s="23"/>
      <c r="W38" s="23"/>
      <c r="X38" s="22"/>
      <c r="Y38" s="23"/>
    </row>
    <row r="39" ht="27.75" customHeight="1" spans="1:25">
      <c r="A39" s="174" t="s">
        <v>157</v>
      </c>
      <c r="B39" s="174" t="s">
        <v>192</v>
      </c>
      <c r="C39" s="174" t="s">
        <v>193</v>
      </c>
      <c r="D39" s="174" t="s">
        <v>73</v>
      </c>
      <c r="E39" s="174" t="s">
        <v>160</v>
      </c>
      <c r="F39" s="174" t="s">
        <v>224</v>
      </c>
      <c r="G39" s="174" t="s">
        <v>225</v>
      </c>
      <c r="H39" s="23">
        <v>219.95</v>
      </c>
      <c r="I39" s="23">
        <v>219.95</v>
      </c>
      <c r="J39" s="23"/>
      <c r="K39" s="23"/>
      <c r="L39" s="23"/>
      <c r="M39" s="23">
        <v>219.95</v>
      </c>
      <c r="N39" s="23"/>
      <c r="O39" s="23"/>
      <c r="P39" s="23"/>
      <c r="Q39" s="23"/>
      <c r="R39" s="23"/>
      <c r="S39" s="23"/>
      <c r="T39" s="23"/>
      <c r="U39" s="23"/>
      <c r="V39" s="23"/>
      <c r="W39" s="23"/>
      <c r="X39" s="22"/>
      <c r="Y39" s="23"/>
    </row>
    <row r="40" ht="27.75" customHeight="1" spans="1:25">
      <c r="A40" s="174" t="s">
        <v>157</v>
      </c>
      <c r="B40" s="174" t="s">
        <v>226</v>
      </c>
      <c r="C40" s="174" t="s">
        <v>227</v>
      </c>
      <c r="D40" s="174" t="s">
        <v>73</v>
      </c>
      <c r="E40" s="174" t="s">
        <v>160</v>
      </c>
      <c r="F40" s="174" t="s">
        <v>228</v>
      </c>
      <c r="G40" s="174" t="s">
        <v>227</v>
      </c>
      <c r="H40" s="23">
        <v>40</v>
      </c>
      <c r="I40" s="23">
        <v>40</v>
      </c>
      <c r="J40" s="23"/>
      <c r="K40" s="23"/>
      <c r="L40" s="23"/>
      <c r="M40" s="23">
        <v>40</v>
      </c>
      <c r="N40" s="23"/>
      <c r="O40" s="23"/>
      <c r="P40" s="23"/>
      <c r="Q40" s="23"/>
      <c r="R40" s="23"/>
      <c r="S40" s="23"/>
      <c r="T40" s="23"/>
      <c r="U40" s="23"/>
      <c r="V40" s="23"/>
      <c r="W40" s="23"/>
      <c r="X40" s="22"/>
      <c r="Y40" s="23"/>
    </row>
    <row r="41" ht="27.75" customHeight="1" spans="1:25">
      <c r="A41" s="174" t="s">
        <v>157</v>
      </c>
      <c r="B41" s="174" t="s">
        <v>229</v>
      </c>
      <c r="C41" s="174" t="s">
        <v>230</v>
      </c>
      <c r="D41" s="174" t="s">
        <v>73</v>
      </c>
      <c r="E41" s="174" t="s">
        <v>160</v>
      </c>
      <c r="F41" s="174" t="s">
        <v>231</v>
      </c>
      <c r="G41" s="174" t="s">
        <v>232</v>
      </c>
      <c r="H41" s="23">
        <v>5.76</v>
      </c>
      <c r="I41" s="23">
        <v>5.76</v>
      </c>
      <c r="J41" s="23"/>
      <c r="K41" s="23"/>
      <c r="L41" s="23"/>
      <c r="M41" s="23">
        <v>5.76</v>
      </c>
      <c r="N41" s="23"/>
      <c r="O41" s="23"/>
      <c r="P41" s="23"/>
      <c r="Q41" s="23"/>
      <c r="R41" s="23"/>
      <c r="S41" s="23"/>
      <c r="T41" s="23"/>
      <c r="U41" s="23"/>
      <c r="V41" s="23"/>
      <c r="W41" s="23"/>
      <c r="X41" s="22"/>
      <c r="Y41" s="23"/>
    </row>
    <row r="42" ht="27.75" customHeight="1" spans="1:25">
      <c r="A42" s="174" t="s">
        <v>157</v>
      </c>
      <c r="B42" s="174" t="s">
        <v>192</v>
      </c>
      <c r="C42" s="174" t="s">
        <v>193</v>
      </c>
      <c r="D42" s="174" t="s">
        <v>73</v>
      </c>
      <c r="E42" s="174" t="s">
        <v>160</v>
      </c>
      <c r="F42" s="174" t="s">
        <v>233</v>
      </c>
      <c r="G42" s="174" t="s">
        <v>234</v>
      </c>
      <c r="H42" s="23">
        <v>46.35</v>
      </c>
      <c r="I42" s="23">
        <v>46.35</v>
      </c>
      <c r="J42" s="23"/>
      <c r="K42" s="23"/>
      <c r="L42" s="23"/>
      <c r="M42" s="23">
        <v>46.35</v>
      </c>
      <c r="N42" s="23"/>
      <c r="O42" s="23"/>
      <c r="P42" s="23"/>
      <c r="Q42" s="23"/>
      <c r="R42" s="23"/>
      <c r="S42" s="23"/>
      <c r="T42" s="23"/>
      <c r="U42" s="23"/>
      <c r="V42" s="23"/>
      <c r="W42" s="23"/>
      <c r="X42" s="22"/>
      <c r="Y42" s="23"/>
    </row>
    <row r="43" ht="27.75" customHeight="1" spans="1:25">
      <c r="A43" s="174" t="s">
        <v>157</v>
      </c>
      <c r="B43" s="174" t="s">
        <v>192</v>
      </c>
      <c r="C43" s="174" t="s">
        <v>193</v>
      </c>
      <c r="D43" s="174" t="s">
        <v>73</v>
      </c>
      <c r="E43" s="174" t="s">
        <v>160</v>
      </c>
      <c r="F43" s="174" t="s">
        <v>235</v>
      </c>
      <c r="G43" s="174" t="s">
        <v>236</v>
      </c>
      <c r="H43" s="23">
        <v>19.03</v>
      </c>
      <c r="I43" s="23">
        <v>19.03</v>
      </c>
      <c r="J43" s="23"/>
      <c r="K43" s="23"/>
      <c r="L43" s="23"/>
      <c r="M43" s="23">
        <v>19.03</v>
      </c>
      <c r="N43" s="23"/>
      <c r="O43" s="23"/>
      <c r="P43" s="23"/>
      <c r="Q43" s="23"/>
      <c r="R43" s="23"/>
      <c r="S43" s="23"/>
      <c r="T43" s="23"/>
      <c r="U43" s="23"/>
      <c r="V43" s="23"/>
      <c r="W43" s="23"/>
      <c r="X43" s="22"/>
      <c r="Y43" s="23"/>
    </row>
    <row r="44" ht="27.75" customHeight="1" spans="1:25">
      <c r="A44" s="174" t="s">
        <v>157</v>
      </c>
      <c r="B44" s="174" t="s">
        <v>192</v>
      </c>
      <c r="C44" s="174" t="s">
        <v>193</v>
      </c>
      <c r="D44" s="174" t="s">
        <v>73</v>
      </c>
      <c r="E44" s="174" t="s">
        <v>160</v>
      </c>
      <c r="F44" s="174" t="s">
        <v>237</v>
      </c>
      <c r="G44" s="174" t="s">
        <v>238</v>
      </c>
      <c r="H44" s="23">
        <v>40.38</v>
      </c>
      <c r="I44" s="23">
        <v>40.38</v>
      </c>
      <c r="J44" s="23"/>
      <c r="K44" s="23"/>
      <c r="L44" s="23"/>
      <c r="M44" s="23">
        <v>40.38</v>
      </c>
      <c r="N44" s="23"/>
      <c r="O44" s="23"/>
      <c r="P44" s="23"/>
      <c r="Q44" s="23"/>
      <c r="R44" s="23"/>
      <c r="S44" s="23"/>
      <c r="T44" s="23"/>
      <c r="U44" s="23"/>
      <c r="V44" s="23"/>
      <c r="W44" s="23"/>
      <c r="X44" s="22"/>
      <c r="Y44" s="23"/>
    </row>
    <row r="45" ht="27.75" customHeight="1" spans="1:25">
      <c r="A45" s="174" t="s">
        <v>157</v>
      </c>
      <c r="B45" s="174" t="s">
        <v>192</v>
      </c>
      <c r="C45" s="174" t="s">
        <v>193</v>
      </c>
      <c r="D45" s="174" t="s">
        <v>73</v>
      </c>
      <c r="E45" s="174" t="s">
        <v>160</v>
      </c>
      <c r="F45" s="174" t="s">
        <v>216</v>
      </c>
      <c r="G45" s="174" t="s">
        <v>217</v>
      </c>
      <c r="H45" s="23">
        <v>2.22</v>
      </c>
      <c r="I45" s="23">
        <v>2.22</v>
      </c>
      <c r="J45" s="23"/>
      <c r="K45" s="23"/>
      <c r="L45" s="23"/>
      <c r="M45" s="23">
        <v>2.22</v>
      </c>
      <c r="N45" s="23"/>
      <c r="O45" s="23"/>
      <c r="P45" s="23"/>
      <c r="Q45" s="23"/>
      <c r="R45" s="23"/>
      <c r="S45" s="23"/>
      <c r="T45" s="23"/>
      <c r="U45" s="23"/>
      <c r="V45" s="23"/>
      <c r="W45" s="23"/>
      <c r="X45" s="22"/>
      <c r="Y45" s="23"/>
    </row>
    <row r="46" ht="27.75" customHeight="1" spans="1:25">
      <c r="A46" s="174" t="s">
        <v>157</v>
      </c>
      <c r="B46" s="174" t="s">
        <v>199</v>
      </c>
      <c r="C46" s="174" t="s">
        <v>166</v>
      </c>
      <c r="D46" s="174" t="s">
        <v>73</v>
      </c>
      <c r="E46" s="174" t="s">
        <v>160</v>
      </c>
      <c r="F46" s="174" t="s">
        <v>165</v>
      </c>
      <c r="G46" s="174" t="s">
        <v>166</v>
      </c>
      <c r="H46" s="23">
        <v>30</v>
      </c>
      <c r="I46" s="23">
        <v>30</v>
      </c>
      <c r="J46" s="23"/>
      <c r="K46" s="23"/>
      <c r="L46" s="23"/>
      <c r="M46" s="23">
        <v>30</v>
      </c>
      <c r="N46" s="23"/>
      <c r="O46" s="23"/>
      <c r="P46" s="23"/>
      <c r="Q46" s="23"/>
      <c r="R46" s="23"/>
      <c r="S46" s="23"/>
      <c r="T46" s="23"/>
      <c r="U46" s="23"/>
      <c r="V46" s="23"/>
      <c r="W46" s="23"/>
      <c r="X46" s="22"/>
      <c r="Y46" s="23"/>
    </row>
    <row r="47" ht="27.75" customHeight="1" spans="1:25">
      <c r="A47" s="174" t="s">
        <v>157</v>
      </c>
      <c r="B47" s="174" t="s">
        <v>192</v>
      </c>
      <c r="C47" s="174" t="s">
        <v>193</v>
      </c>
      <c r="D47" s="174" t="s">
        <v>73</v>
      </c>
      <c r="E47" s="174" t="s">
        <v>160</v>
      </c>
      <c r="F47" s="174" t="s">
        <v>224</v>
      </c>
      <c r="G47" s="174" t="s">
        <v>225</v>
      </c>
      <c r="H47" s="23">
        <v>118.63</v>
      </c>
      <c r="I47" s="23">
        <v>118.63</v>
      </c>
      <c r="J47" s="23"/>
      <c r="K47" s="23"/>
      <c r="L47" s="23"/>
      <c r="M47" s="23">
        <v>118.63</v>
      </c>
      <c r="N47" s="23"/>
      <c r="O47" s="23"/>
      <c r="P47" s="23"/>
      <c r="Q47" s="23"/>
      <c r="R47" s="23"/>
      <c r="S47" s="23"/>
      <c r="T47" s="23"/>
      <c r="U47" s="23"/>
      <c r="V47" s="23"/>
      <c r="W47" s="23"/>
      <c r="X47" s="22"/>
      <c r="Y47" s="23"/>
    </row>
    <row r="48" customFormat="1" ht="27.75" customHeight="1" spans="1:25">
      <c r="A48" s="174" t="s">
        <v>157</v>
      </c>
      <c r="B48" s="148" t="s">
        <v>239</v>
      </c>
      <c r="C48" s="70" t="s">
        <v>240</v>
      </c>
      <c r="D48" s="148" t="s">
        <v>73</v>
      </c>
      <c r="E48" s="174" t="s">
        <v>160</v>
      </c>
      <c r="F48" s="174" t="s">
        <v>241</v>
      </c>
      <c r="G48" s="148" t="s">
        <v>242</v>
      </c>
      <c r="H48" s="161">
        <v>7.5</v>
      </c>
      <c r="I48" s="23"/>
      <c r="J48" s="23"/>
      <c r="K48" s="23"/>
      <c r="L48" s="23"/>
      <c r="M48" s="23"/>
      <c r="N48" s="23"/>
      <c r="O48" s="23"/>
      <c r="P48" s="23"/>
      <c r="Q48" s="23"/>
      <c r="R48" s="161">
        <v>7.5</v>
      </c>
      <c r="S48" s="23"/>
      <c r="T48" s="23"/>
      <c r="U48" s="23"/>
      <c r="V48" s="23"/>
      <c r="W48" s="23"/>
      <c r="X48" s="22"/>
      <c r="Y48" s="23"/>
    </row>
    <row r="49" customFormat="1" ht="27.75" customHeight="1" spans="1:25">
      <c r="A49" s="174" t="s">
        <v>157</v>
      </c>
      <c r="B49" s="148" t="s">
        <v>239</v>
      </c>
      <c r="C49" s="70" t="s">
        <v>240</v>
      </c>
      <c r="D49" s="148" t="s">
        <v>73</v>
      </c>
      <c r="E49" s="174" t="s">
        <v>160</v>
      </c>
      <c r="F49" s="174" t="s">
        <v>165</v>
      </c>
      <c r="G49" s="148" t="s">
        <v>166</v>
      </c>
      <c r="H49" s="161">
        <v>100</v>
      </c>
      <c r="I49" s="23"/>
      <c r="J49" s="23"/>
      <c r="K49" s="23"/>
      <c r="L49" s="23"/>
      <c r="M49" s="23"/>
      <c r="N49" s="23"/>
      <c r="O49" s="23"/>
      <c r="P49" s="23"/>
      <c r="Q49" s="23"/>
      <c r="R49" s="161">
        <v>100</v>
      </c>
      <c r="S49" s="23"/>
      <c r="T49" s="23"/>
      <c r="U49" s="23"/>
      <c r="V49" s="23"/>
      <c r="W49" s="23"/>
      <c r="X49" s="22"/>
      <c r="Y49" s="23"/>
    </row>
    <row r="50" customFormat="1" ht="27.75" customHeight="1" spans="1:25">
      <c r="A50" s="174" t="s">
        <v>157</v>
      </c>
      <c r="B50" s="148" t="s">
        <v>243</v>
      </c>
      <c r="C50" s="70" t="s">
        <v>244</v>
      </c>
      <c r="D50" s="148" t="s">
        <v>73</v>
      </c>
      <c r="E50" s="174" t="s">
        <v>160</v>
      </c>
      <c r="F50" s="148" t="s">
        <v>195</v>
      </c>
      <c r="G50" s="148" t="s">
        <v>196</v>
      </c>
      <c r="H50" s="161">
        <v>877.9</v>
      </c>
      <c r="I50" s="23"/>
      <c r="J50" s="23"/>
      <c r="K50" s="23"/>
      <c r="L50" s="23"/>
      <c r="M50" s="23"/>
      <c r="N50" s="23"/>
      <c r="O50" s="23"/>
      <c r="P50" s="23"/>
      <c r="Q50" s="23"/>
      <c r="R50" s="161">
        <v>877.9</v>
      </c>
      <c r="S50" s="23"/>
      <c r="T50" s="23"/>
      <c r="U50" s="23"/>
      <c r="V50" s="23"/>
      <c r="W50" s="23"/>
      <c r="X50" s="22"/>
      <c r="Y50" s="23"/>
    </row>
    <row r="51" customFormat="1" ht="27.75" customHeight="1" spans="1:25">
      <c r="A51" s="174" t="s">
        <v>157</v>
      </c>
      <c r="B51" s="148" t="s">
        <v>243</v>
      </c>
      <c r="C51" s="70" t="s">
        <v>244</v>
      </c>
      <c r="D51" s="148" t="s">
        <v>73</v>
      </c>
      <c r="E51" s="174" t="s">
        <v>160</v>
      </c>
      <c r="F51" s="148" t="s">
        <v>233</v>
      </c>
      <c r="G51" s="148" t="s">
        <v>234</v>
      </c>
      <c r="H51" s="161">
        <v>339.2</v>
      </c>
      <c r="I51" s="23"/>
      <c r="J51" s="23"/>
      <c r="K51" s="23"/>
      <c r="L51" s="23"/>
      <c r="M51" s="23"/>
      <c r="N51" s="23"/>
      <c r="O51" s="23"/>
      <c r="P51" s="23"/>
      <c r="Q51" s="23"/>
      <c r="R51" s="161">
        <v>339.2</v>
      </c>
      <c r="S51" s="23"/>
      <c r="T51" s="23"/>
      <c r="U51" s="23"/>
      <c r="V51" s="23"/>
      <c r="W51" s="23"/>
      <c r="X51" s="22"/>
      <c r="Y51" s="23"/>
    </row>
    <row r="52" ht="17.25" customHeight="1" spans="1:25">
      <c r="A52" s="175" t="s">
        <v>101</v>
      </c>
      <c r="B52" s="176"/>
      <c r="C52" s="176"/>
      <c r="D52" s="176"/>
      <c r="E52" s="176"/>
      <c r="F52" s="176"/>
      <c r="G52" s="177"/>
      <c r="H52" s="23">
        <v>5858.89</v>
      </c>
      <c r="I52" s="23">
        <v>4534.29</v>
      </c>
      <c r="J52" s="23"/>
      <c r="K52" s="23"/>
      <c r="L52" s="23"/>
      <c r="M52" s="23">
        <v>4534.29</v>
      </c>
      <c r="N52" s="23"/>
      <c r="O52" s="23"/>
      <c r="P52" s="23"/>
      <c r="Q52" s="23"/>
      <c r="R52" s="23">
        <v>1324.6</v>
      </c>
      <c r="S52" s="23"/>
      <c r="T52" s="23"/>
      <c r="U52" s="23"/>
      <c r="V52" s="23"/>
      <c r="W52" s="23"/>
      <c r="X52" s="22"/>
      <c r="Y52" s="23"/>
    </row>
    <row r="73" customHeight="1" spans="8:8">
      <c r="H73" s="24" t="e">
        <f>H52+#REF!</f>
        <v>#REF!</v>
      </c>
    </row>
    <row r="74" customHeight="1" spans="8:8">
      <c r="H74" s="24" t="e">
        <f>H73-11947.2</f>
        <v>#REF!</v>
      </c>
    </row>
  </sheetData>
  <mergeCells count="31">
    <mergeCell ref="A2:Y2"/>
    <mergeCell ref="A3:G3"/>
    <mergeCell ref="H4:Y4"/>
    <mergeCell ref="I5:N5"/>
    <mergeCell ref="O5:Q5"/>
    <mergeCell ref="S5:Y5"/>
    <mergeCell ref="I6:J6"/>
    <mergeCell ref="A52:G5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7"/>
  <sheetViews>
    <sheetView workbookViewId="0">
      <pane ySplit="7" topLeftCell="A20" activePane="bottomLeft" state="frozen"/>
      <selection/>
      <selection pane="bottomLeft" activeCell="Q27" sqref="Q27:R27"/>
    </sheetView>
  </sheetViews>
  <sheetFormatPr defaultColWidth="9.14285714285714" defaultRowHeight="14.25" customHeight="1"/>
  <cols>
    <col min="1" max="1" width="13.8571428571429" style="24" customWidth="1"/>
    <col min="2" max="2" width="21" style="24" customWidth="1"/>
    <col min="3" max="3" width="32.8571428571429" style="24" customWidth="1"/>
    <col min="4" max="4" width="23.8571428571429" style="24" customWidth="1"/>
    <col min="5" max="5" width="11.1428571428571" style="24" customWidth="1"/>
    <col min="6" max="6" width="17.7142857142857" style="24" customWidth="1"/>
    <col min="7" max="7" width="9.85714285714286" style="24" customWidth="1"/>
    <col min="8" max="8" width="17.7142857142857" style="24" customWidth="1"/>
    <col min="9" max="10" width="10.7142857142857" style="24" customWidth="1"/>
    <col min="11" max="11" width="11" style="24" customWidth="1"/>
    <col min="12" max="14" width="12.2857142857143" style="24" customWidth="1"/>
    <col min="15" max="15" width="12.7142857142857" style="24" customWidth="1"/>
    <col min="16" max="17" width="11.1428571428571" style="24" customWidth="1"/>
    <col min="18" max="18" width="9.14285714285714" style="24" customWidth="1"/>
    <col min="19" max="19" width="10.2857142857143" style="24" customWidth="1"/>
    <col min="20" max="21" width="11.8571428571429" style="24" customWidth="1"/>
    <col min="22" max="23" width="11.5714285714286" style="24" customWidth="1"/>
    <col min="24" max="24" width="10.2857142857143" style="24" customWidth="1"/>
    <col min="25" max="16384" width="9.14285714285714" style="24" customWidth="1"/>
  </cols>
  <sheetData>
    <row r="1" ht="13.5" customHeight="1" spans="2:24">
      <c r="B1" s="141"/>
      <c r="E1" s="142"/>
      <c r="F1" s="142"/>
      <c r="G1" s="142"/>
      <c r="H1" s="142"/>
      <c r="I1" s="25"/>
      <c r="J1" s="25"/>
      <c r="K1" s="25"/>
      <c r="L1" s="25"/>
      <c r="M1" s="25"/>
      <c r="N1" s="25"/>
      <c r="O1" s="25"/>
      <c r="P1" s="25"/>
      <c r="Q1" s="25"/>
      <c r="U1" s="141"/>
      <c r="W1" s="46"/>
      <c r="X1" s="46" t="s">
        <v>245</v>
      </c>
    </row>
    <row r="2" ht="45" customHeight="1" spans="1:24">
      <c r="A2" s="27" t="s">
        <v>246</v>
      </c>
      <c r="B2" s="27"/>
      <c r="C2" s="27"/>
      <c r="D2" s="27"/>
      <c r="E2" s="27"/>
      <c r="F2" s="27"/>
      <c r="G2" s="27"/>
      <c r="H2" s="27"/>
      <c r="I2" s="27"/>
      <c r="J2" s="27"/>
      <c r="K2" s="27"/>
      <c r="L2" s="27"/>
      <c r="M2" s="27"/>
      <c r="N2" s="27"/>
      <c r="O2" s="27"/>
      <c r="P2" s="27"/>
      <c r="Q2" s="27"/>
      <c r="R2" s="27"/>
      <c r="S2" s="27"/>
      <c r="T2" s="27"/>
      <c r="U2" s="27"/>
      <c r="V2" s="27"/>
      <c r="W2" s="27"/>
      <c r="X2" s="27"/>
    </row>
    <row r="3" ht="13.5" customHeight="1" spans="1:24">
      <c r="A3" s="10" t="s">
        <v>2</v>
      </c>
      <c r="B3" s="143"/>
      <c r="C3" s="143"/>
      <c r="D3" s="143"/>
      <c r="E3" s="143"/>
      <c r="F3" s="143"/>
      <c r="G3" s="143"/>
      <c r="H3" s="143"/>
      <c r="I3" s="154"/>
      <c r="J3" s="154"/>
      <c r="K3" s="154"/>
      <c r="L3" s="154"/>
      <c r="M3" s="154"/>
      <c r="N3" s="154"/>
      <c r="O3" s="154"/>
      <c r="P3" s="154"/>
      <c r="Q3" s="154"/>
      <c r="U3" s="141"/>
      <c r="W3" s="120"/>
      <c r="X3" s="120" t="s">
        <v>130</v>
      </c>
    </row>
    <row r="4" ht="21.75" customHeight="1" spans="1:24">
      <c r="A4" s="144" t="s">
        <v>247</v>
      </c>
      <c r="B4" s="31" t="s">
        <v>140</v>
      </c>
      <c r="C4" s="144" t="s">
        <v>141</v>
      </c>
      <c r="D4" s="144" t="s">
        <v>139</v>
      </c>
      <c r="E4" s="31" t="s">
        <v>142</v>
      </c>
      <c r="F4" s="31" t="s">
        <v>143</v>
      </c>
      <c r="G4" s="31" t="s">
        <v>248</v>
      </c>
      <c r="H4" s="31" t="s">
        <v>249</v>
      </c>
      <c r="I4" s="32" t="s">
        <v>35</v>
      </c>
      <c r="J4" s="76" t="s">
        <v>250</v>
      </c>
      <c r="K4" s="77"/>
      <c r="L4" s="77"/>
      <c r="M4" s="128"/>
      <c r="N4" s="76" t="s">
        <v>148</v>
      </c>
      <c r="O4" s="77"/>
      <c r="P4" s="128"/>
      <c r="Q4" s="31" t="s">
        <v>41</v>
      </c>
      <c r="R4" s="76" t="s">
        <v>42</v>
      </c>
      <c r="S4" s="77"/>
      <c r="T4" s="77"/>
      <c r="U4" s="77"/>
      <c r="V4" s="77"/>
      <c r="W4" s="77"/>
      <c r="X4" s="128"/>
    </row>
    <row r="5" ht="21.75" customHeight="1" spans="1:24">
      <c r="A5" s="145"/>
      <c r="B5" s="78"/>
      <c r="C5" s="145"/>
      <c r="D5" s="145"/>
      <c r="E5" s="146"/>
      <c r="F5" s="146"/>
      <c r="G5" s="146"/>
      <c r="H5" s="146"/>
      <c r="I5" s="78"/>
      <c r="J5" s="155" t="s">
        <v>38</v>
      </c>
      <c r="K5" s="156"/>
      <c r="L5" s="31" t="s">
        <v>39</v>
      </c>
      <c r="M5" s="31" t="s">
        <v>40</v>
      </c>
      <c r="N5" s="31" t="s">
        <v>38</v>
      </c>
      <c r="O5" s="31" t="s">
        <v>39</v>
      </c>
      <c r="P5" s="31" t="s">
        <v>40</v>
      </c>
      <c r="Q5" s="146"/>
      <c r="R5" s="31" t="s">
        <v>37</v>
      </c>
      <c r="S5" s="31" t="s">
        <v>43</v>
      </c>
      <c r="T5" s="31" t="s">
        <v>155</v>
      </c>
      <c r="U5" s="31" t="s">
        <v>45</v>
      </c>
      <c r="V5" s="31" t="s">
        <v>46</v>
      </c>
      <c r="W5" s="31" t="s">
        <v>47</v>
      </c>
      <c r="X5" s="31" t="s">
        <v>48</v>
      </c>
    </row>
    <row r="6" ht="21" customHeight="1" spans="1:24">
      <c r="A6" s="78"/>
      <c r="B6" s="78"/>
      <c r="C6" s="78"/>
      <c r="D6" s="78"/>
      <c r="E6" s="78"/>
      <c r="F6" s="78"/>
      <c r="G6" s="78"/>
      <c r="H6" s="78"/>
      <c r="I6" s="78"/>
      <c r="J6" s="157" t="s">
        <v>37</v>
      </c>
      <c r="K6" s="158"/>
      <c r="L6" s="78"/>
      <c r="M6" s="78"/>
      <c r="N6" s="78"/>
      <c r="O6" s="78"/>
      <c r="P6" s="78"/>
      <c r="Q6" s="78"/>
      <c r="R6" s="78"/>
      <c r="S6" s="78"/>
      <c r="T6" s="78"/>
      <c r="U6" s="78"/>
      <c r="V6" s="78"/>
      <c r="W6" s="78"/>
      <c r="X6" s="78"/>
    </row>
    <row r="7" ht="39.75" customHeight="1" spans="1:24">
      <c r="A7" s="147"/>
      <c r="B7" s="34"/>
      <c r="C7" s="147"/>
      <c r="D7" s="147"/>
      <c r="E7" s="53"/>
      <c r="F7" s="53"/>
      <c r="G7" s="53"/>
      <c r="H7" s="53"/>
      <c r="I7" s="34"/>
      <c r="J7" s="54" t="s">
        <v>37</v>
      </c>
      <c r="K7" s="54" t="s">
        <v>251</v>
      </c>
      <c r="L7" s="53"/>
      <c r="M7" s="53"/>
      <c r="N7" s="53"/>
      <c r="O7" s="53"/>
      <c r="P7" s="53"/>
      <c r="Q7" s="53"/>
      <c r="R7" s="53"/>
      <c r="S7" s="53"/>
      <c r="T7" s="53"/>
      <c r="U7" s="34"/>
      <c r="V7" s="53"/>
      <c r="W7" s="34"/>
      <c r="X7" s="53"/>
    </row>
    <row r="8" ht="15" customHeight="1" spans="1:24">
      <c r="A8" s="35">
        <v>1</v>
      </c>
      <c r="B8" s="35">
        <v>2</v>
      </c>
      <c r="C8" s="35">
        <v>3</v>
      </c>
      <c r="D8" s="35">
        <v>4</v>
      </c>
      <c r="E8" s="35">
        <v>5</v>
      </c>
      <c r="F8" s="35">
        <v>6</v>
      </c>
      <c r="G8" s="35">
        <v>7</v>
      </c>
      <c r="H8" s="35">
        <v>8</v>
      </c>
      <c r="I8" s="35">
        <v>9</v>
      </c>
      <c r="J8" s="35">
        <v>10</v>
      </c>
      <c r="K8" s="35">
        <v>11</v>
      </c>
      <c r="L8" s="159">
        <v>12</v>
      </c>
      <c r="M8" s="159">
        <v>13</v>
      </c>
      <c r="N8" s="159">
        <v>14</v>
      </c>
      <c r="O8" s="159">
        <v>15</v>
      </c>
      <c r="P8" s="159">
        <v>16</v>
      </c>
      <c r="Q8" s="159">
        <v>17</v>
      </c>
      <c r="R8" s="159">
        <v>18</v>
      </c>
      <c r="S8" s="159">
        <v>19</v>
      </c>
      <c r="T8" s="159">
        <v>20</v>
      </c>
      <c r="U8" s="35">
        <v>21</v>
      </c>
      <c r="V8" s="35">
        <v>22</v>
      </c>
      <c r="W8" s="35">
        <v>23</v>
      </c>
      <c r="X8" s="35">
        <v>24</v>
      </c>
    </row>
    <row r="9" ht="25" customHeight="1" spans="1:24">
      <c r="A9" s="35"/>
      <c r="B9" s="35"/>
      <c r="C9" s="35"/>
      <c r="D9" s="35"/>
      <c r="E9" s="35"/>
      <c r="F9" s="35"/>
      <c r="G9" s="35"/>
      <c r="H9" s="35"/>
      <c r="I9" s="160">
        <v>520</v>
      </c>
      <c r="J9" s="35"/>
      <c r="K9" s="35"/>
      <c r="L9" s="159"/>
      <c r="M9" s="159"/>
      <c r="N9" s="159"/>
      <c r="O9" s="159"/>
      <c r="P9" s="159"/>
      <c r="Q9" s="160">
        <v>520</v>
      </c>
      <c r="R9" s="159"/>
      <c r="S9" s="159"/>
      <c r="T9" s="159"/>
      <c r="U9" s="35"/>
      <c r="V9" s="35"/>
      <c r="W9" s="35"/>
      <c r="X9" s="35"/>
    </row>
    <row r="10" ht="21.75" customHeight="1" spans="1:24">
      <c r="A10" s="148" t="s">
        <v>252</v>
      </c>
      <c r="B10" s="148" t="s">
        <v>192</v>
      </c>
      <c r="C10" s="70" t="s">
        <v>193</v>
      </c>
      <c r="D10" s="148" t="s">
        <v>50</v>
      </c>
      <c r="E10" s="148" t="s">
        <v>73</v>
      </c>
      <c r="F10" s="148" t="s">
        <v>160</v>
      </c>
      <c r="G10" s="149" t="s">
        <v>253</v>
      </c>
      <c r="H10" s="149" t="s">
        <v>254</v>
      </c>
      <c r="I10" s="160">
        <v>520</v>
      </c>
      <c r="J10" s="160" t="s">
        <v>28</v>
      </c>
      <c r="K10" s="161"/>
      <c r="L10" s="161"/>
      <c r="M10" s="161"/>
      <c r="N10" s="22"/>
      <c r="O10" s="22"/>
      <c r="P10" s="45"/>
      <c r="Q10" s="160">
        <v>520</v>
      </c>
      <c r="R10" s="161"/>
      <c r="S10" s="161"/>
      <c r="T10" s="161"/>
      <c r="U10" s="22"/>
      <c r="V10" s="161"/>
      <c r="W10" s="22"/>
      <c r="X10" s="161"/>
    </row>
    <row r="11" ht="21.75" customHeight="1" spans="1:24">
      <c r="A11" s="148"/>
      <c r="B11" s="148"/>
      <c r="C11" s="70"/>
      <c r="D11" s="148"/>
      <c r="E11" s="148"/>
      <c r="F11" s="148"/>
      <c r="G11" s="149"/>
      <c r="H11" s="149"/>
      <c r="I11" s="160">
        <v>2400</v>
      </c>
      <c r="J11" s="160"/>
      <c r="K11" s="161"/>
      <c r="L11" s="161"/>
      <c r="M11" s="161"/>
      <c r="N11" s="22"/>
      <c r="O11" s="22"/>
      <c r="P11" s="45"/>
      <c r="Q11" s="160"/>
      <c r="R11" s="160">
        <v>2400</v>
      </c>
      <c r="S11" s="161"/>
      <c r="T11" s="161"/>
      <c r="U11" s="22"/>
      <c r="V11" s="161"/>
      <c r="W11" s="22"/>
      <c r="X11" s="160">
        <v>2400</v>
      </c>
    </row>
    <row r="12" ht="21.75" customHeight="1" spans="1:24">
      <c r="A12" s="148" t="s">
        <v>252</v>
      </c>
      <c r="B12" s="148" t="s">
        <v>192</v>
      </c>
      <c r="C12" s="70" t="s">
        <v>193</v>
      </c>
      <c r="D12" s="148" t="s">
        <v>50</v>
      </c>
      <c r="E12" s="148" t="s">
        <v>73</v>
      </c>
      <c r="F12" s="148" t="s">
        <v>160</v>
      </c>
      <c r="G12" s="149" t="s">
        <v>253</v>
      </c>
      <c r="H12" s="149" t="s">
        <v>254</v>
      </c>
      <c r="I12" s="160">
        <v>2400</v>
      </c>
      <c r="J12" s="161"/>
      <c r="K12" s="161"/>
      <c r="L12" s="161"/>
      <c r="M12" s="161"/>
      <c r="N12" s="22"/>
      <c r="O12" s="22"/>
      <c r="P12" s="45"/>
      <c r="Q12" s="161"/>
      <c r="R12" s="160">
        <v>2400</v>
      </c>
      <c r="S12" s="161"/>
      <c r="T12" s="161"/>
      <c r="U12" s="22"/>
      <c r="V12" s="161"/>
      <c r="W12" s="22"/>
      <c r="X12" s="160">
        <v>2400</v>
      </c>
    </row>
    <row r="13" ht="21.75" customHeight="1" spans="1:24">
      <c r="A13" s="148"/>
      <c r="B13" s="148"/>
      <c r="C13" s="70"/>
      <c r="D13" s="148"/>
      <c r="E13" s="148"/>
      <c r="F13" s="148"/>
      <c r="G13" s="149"/>
      <c r="H13" s="149"/>
      <c r="I13" s="160">
        <v>508.29</v>
      </c>
      <c r="J13" s="161"/>
      <c r="K13" s="161"/>
      <c r="L13" s="161"/>
      <c r="M13" s="161"/>
      <c r="N13" s="22"/>
      <c r="O13" s="22"/>
      <c r="P13" s="45"/>
      <c r="Q13" s="161">
        <v>452.95</v>
      </c>
      <c r="R13" s="160">
        <v>55.34</v>
      </c>
      <c r="S13" s="161"/>
      <c r="T13" s="161"/>
      <c r="U13" s="22"/>
      <c r="V13" s="161"/>
      <c r="W13" s="22"/>
      <c r="X13" s="160">
        <v>55.34</v>
      </c>
    </row>
    <row r="14" ht="21.75" customHeight="1" spans="1:24">
      <c r="A14" s="148" t="s">
        <v>252</v>
      </c>
      <c r="B14" s="148" t="s">
        <v>192</v>
      </c>
      <c r="C14" s="70" t="s">
        <v>193</v>
      </c>
      <c r="D14" s="148" t="s">
        <v>50</v>
      </c>
      <c r="E14" s="148" t="s">
        <v>73</v>
      </c>
      <c r="F14" s="148" t="s">
        <v>160</v>
      </c>
      <c r="G14" s="149" t="s">
        <v>255</v>
      </c>
      <c r="H14" s="149" t="s">
        <v>256</v>
      </c>
      <c r="I14" s="160">
        <v>249.29</v>
      </c>
      <c r="J14" s="161"/>
      <c r="K14" s="161"/>
      <c r="L14" s="161"/>
      <c r="M14" s="161"/>
      <c r="N14" s="22"/>
      <c r="O14" s="22"/>
      <c r="P14" s="45"/>
      <c r="Q14" s="160">
        <v>193.95</v>
      </c>
      <c r="R14" s="160">
        <v>55.34</v>
      </c>
      <c r="S14" s="161"/>
      <c r="T14" s="161"/>
      <c r="U14" s="22"/>
      <c r="V14" s="161"/>
      <c r="W14" s="22"/>
      <c r="X14" s="160">
        <v>55.34</v>
      </c>
    </row>
    <row r="15" ht="21.75" customHeight="1" spans="1:24">
      <c r="A15" s="148" t="s">
        <v>252</v>
      </c>
      <c r="B15" s="148" t="s">
        <v>192</v>
      </c>
      <c r="C15" s="70" t="s">
        <v>193</v>
      </c>
      <c r="D15" s="148" t="s">
        <v>50</v>
      </c>
      <c r="E15" s="148" t="s">
        <v>73</v>
      </c>
      <c r="F15" s="148" t="s">
        <v>160</v>
      </c>
      <c r="G15" s="149" t="s">
        <v>257</v>
      </c>
      <c r="H15" s="149" t="s">
        <v>258</v>
      </c>
      <c r="I15" s="160">
        <v>259</v>
      </c>
      <c r="J15" s="161"/>
      <c r="K15" s="161"/>
      <c r="L15" s="161"/>
      <c r="M15" s="161"/>
      <c r="N15" s="22"/>
      <c r="O15" s="22"/>
      <c r="P15" s="45"/>
      <c r="Q15" s="160">
        <v>259</v>
      </c>
      <c r="R15" s="161"/>
      <c r="S15" s="161"/>
      <c r="T15" s="161"/>
      <c r="U15" s="22"/>
      <c r="V15" s="161"/>
      <c r="W15" s="22"/>
      <c r="X15" s="161"/>
    </row>
    <row r="16" ht="21.75" customHeight="1" spans="1:24">
      <c r="A16" s="148"/>
      <c r="B16" s="148"/>
      <c r="C16" s="70"/>
      <c r="D16" s="148"/>
      <c r="E16" s="148"/>
      <c r="F16" s="148"/>
      <c r="G16" s="149"/>
      <c r="H16" s="149"/>
      <c r="I16" s="160">
        <v>10.95</v>
      </c>
      <c r="J16" s="161"/>
      <c r="K16" s="161"/>
      <c r="L16" s="161"/>
      <c r="M16" s="161"/>
      <c r="N16" s="22"/>
      <c r="O16" s="22"/>
      <c r="P16" s="45"/>
      <c r="Q16" s="160"/>
      <c r="R16" s="161">
        <v>10.98</v>
      </c>
      <c r="S16" s="161"/>
      <c r="T16" s="161"/>
      <c r="U16" s="22"/>
      <c r="V16" s="161"/>
      <c r="W16" s="22"/>
      <c r="X16" s="161">
        <v>10.98</v>
      </c>
    </row>
    <row r="17" ht="21.75" customHeight="1" spans="1:24">
      <c r="A17" s="148" t="s">
        <v>252</v>
      </c>
      <c r="B17" s="148" t="s">
        <v>192</v>
      </c>
      <c r="C17" s="70" t="s">
        <v>193</v>
      </c>
      <c r="D17" s="148" t="s">
        <v>50</v>
      </c>
      <c r="E17" s="148" t="s">
        <v>73</v>
      </c>
      <c r="F17" s="148" t="s">
        <v>160</v>
      </c>
      <c r="G17" s="149" t="s">
        <v>257</v>
      </c>
      <c r="H17" s="149" t="s">
        <v>258</v>
      </c>
      <c r="I17" s="161">
        <v>10.98</v>
      </c>
      <c r="J17" s="161"/>
      <c r="K17" s="161"/>
      <c r="L17" s="161"/>
      <c r="M17" s="161"/>
      <c r="N17" s="22"/>
      <c r="O17" s="22"/>
      <c r="P17" s="45"/>
      <c r="Q17" s="161"/>
      <c r="R17" s="160">
        <v>10.98</v>
      </c>
      <c r="S17" s="161"/>
      <c r="T17" s="161"/>
      <c r="U17" s="22"/>
      <c r="V17" s="161"/>
      <c r="W17" s="22"/>
      <c r="X17" s="160">
        <v>10.98</v>
      </c>
    </row>
    <row r="18" ht="21.75" customHeight="1" spans="1:24">
      <c r="A18" s="148"/>
      <c r="B18" s="148"/>
      <c r="C18" s="70"/>
      <c r="D18" s="148"/>
      <c r="E18" s="148"/>
      <c r="F18" s="148"/>
      <c r="G18" s="149"/>
      <c r="H18" s="149"/>
      <c r="I18" s="160">
        <v>1190.35</v>
      </c>
      <c r="J18" s="161"/>
      <c r="K18" s="161"/>
      <c r="L18" s="161"/>
      <c r="M18" s="161"/>
      <c r="N18" s="22"/>
      <c r="O18" s="22"/>
      <c r="P18" s="45"/>
      <c r="Q18" s="160">
        <v>1190.35</v>
      </c>
      <c r="R18" s="160"/>
      <c r="S18" s="161"/>
      <c r="T18" s="161"/>
      <c r="U18" s="22"/>
      <c r="V18" s="161"/>
      <c r="W18" s="22"/>
      <c r="X18" s="160"/>
    </row>
    <row r="19" ht="21.75" customHeight="1" spans="1:24">
      <c r="A19" s="148" t="s">
        <v>252</v>
      </c>
      <c r="B19" s="148" t="s">
        <v>192</v>
      </c>
      <c r="C19" s="70" t="s">
        <v>193</v>
      </c>
      <c r="D19" s="148" t="s">
        <v>50</v>
      </c>
      <c r="E19" s="148" t="s">
        <v>73</v>
      </c>
      <c r="F19" s="148" t="s">
        <v>160</v>
      </c>
      <c r="G19" s="149" t="s">
        <v>253</v>
      </c>
      <c r="H19" s="149" t="s">
        <v>254</v>
      </c>
      <c r="I19" s="160">
        <v>1190.35</v>
      </c>
      <c r="J19" s="161"/>
      <c r="K19" s="161"/>
      <c r="L19" s="161"/>
      <c r="M19" s="161"/>
      <c r="N19" s="22"/>
      <c r="O19" s="22"/>
      <c r="P19" s="45"/>
      <c r="Q19" s="160">
        <v>1190.35</v>
      </c>
      <c r="R19" s="161"/>
      <c r="S19" s="161"/>
      <c r="T19" s="161"/>
      <c r="U19" s="22"/>
      <c r="V19" s="161"/>
      <c r="W19" s="22"/>
      <c r="X19" s="161"/>
    </row>
    <row r="20" ht="21.75" customHeight="1" spans="1:24">
      <c r="A20" s="148"/>
      <c r="B20" s="148"/>
      <c r="C20" s="70"/>
      <c r="D20" s="148"/>
      <c r="E20" s="148"/>
      <c r="F20" s="148"/>
      <c r="G20" s="149"/>
      <c r="H20" s="149"/>
      <c r="I20" s="160">
        <v>1070.41</v>
      </c>
      <c r="J20" s="161"/>
      <c r="K20" s="161"/>
      <c r="L20" s="161"/>
      <c r="M20" s="161"/>
      <c r="N20" s="22"/>
      <c r="O20" s="22"/>
      <c r="P20" s="45"/>
      <c r="Q20" s="160">
        <v>1070.41</v>
      </c>
      <c r="R20" s="161"/>
      <c r="S20" s="161"/>
      <c r="T20" s="161"/>
      <c r="U20" s="22"/>
      <c r="V20" s="161"/>
      <c r="W20" s="22"/>
      <c r="X20" s="161"/>
    </row>
    <row r="21" ht="21.75" customHeight="1" spans="1:24">
      <c r="A21" s="148" t="s">
        <v>252</v>
      </c>
      <c r="B21" s="148" t="s">
        <v>192</v>
      </c>
      <c r="C21" s="70" t="s">
        <v>193</v>
      </c>
      <c r="D21" s="148" t="s">
        <v>50</v>
      </c>
      <c r="E21" s="148" t="s">
        <v>73</v>
      </c>
      <c r="F21" s="148" t="s">
        <v>160</v>
      </c>
      <c r="G21" s="149" t="s">
        <v>253</v>
      </c>
      <c r="H21" s="149" t="s">
        <v>254</v>
      </c>
      <c r="I21" s="160">
        <v>1070.41</v>
      </c>
      <c r="J21" s="161"/>
      <c r="K21" s="161"/>
      <c r="L21" s="161"/>
      <c r="M21" s="161"/>
      <c r="N21" s="22"/>
      <c r="O21" s="22"/>
      <c r="P21" s="45"/>
      <c r="Q21" s="160">
        <v>1070.41</v>
      </c>
      <c r="R21" s="161"/>
      <c r="S21" s="161"/>
      <c r="T21" s="161"/>
      <c r="U21" s="22"/>
      <c r="V21" s="161"/>
      <c r="W21" s="22"/>
      <c r="X21" s="161"/>
    </row>
    <row r="22" ht="21.75" customHeight="1" spans="1:24">
      <c r="A22" s="148"/>
      <c r="B22" s="148"/>
      <c r="C22" s="70"/>
      <c r="D22" s="148"/>
      <c r="E22" s="148"/>
      <c r="F22" s="148"/>
      <c r="G22" s="149"/>
      <c r="H22" s="149"/>
      <c r="I22" s="160">
        <v>100</v>
      </c>
      <c r="J22" s="161"/>
      <c r="K22" s="161"/>
      <c r="L22" s="161"/>
      <c r="M22" s="161"/>
      <c r="N22" s="22"/>
      <c r="O22" s="22"/>
      <c r="P22" s="45"/>
      <c r="Q22" s="160">
        <v>100</v>
      </c>
      <c r="R22" s="161"/>
      <c r="S22" s="161"/>
      <c r="T22" s="161"/>
      <c r="U22" s="22"/>
      <c r="V22" s="161"/>
      <c r="W22" s="22"/>
      <c r="X22" s="161"/>
    </row>
    <row r="23" ht="21.75" customHeight="1" spans="1:24">
      <c r="A23" s="148" t="s">
        <v>252</v>
      </c>
      <c r="B23" s="148" t="s">
        <v>192</v>
      </c>
      <c r="C23" s="70" t="s">
        <v>193</v>
      </c>
      <c r="D23" s="148" t="s">
        <v>50</v>
      </c>
      <c r="E23" s="148" t="s">
        <v>73</v>
      </c>
      <c r="F23" s="148" t="s">
        <v>160</v>
      </c>
      <c r="G23" s="149" t="s">
        <v>257</v>
      </c>
      <c r="H23" s="149" t="s">
        <v>258</v>
      </c>
      <c r="I23" s="160">
        <v>80</v>
      </c>
      <c r="J23" s="161"/>
      <c r="K23" s="161"/>
      <c r="L23" s="161"/>
      <c r="M23" s="161"/>
      <c r="N23" s="22"/>
      <c r="O23" s="22"/>
      <c r="P23" s="45"/>
      <c r="Q23" s="160">
        <v>80</v>
      </c>
      <c r="R23" s="161"/>
      <c r="S23" s="161"/>
      <c r="T23" s="161"/>
      <c r="U23" s="22"/>
      <c r="V23" s="161"/>
      <c r="W23" s="22"/>
      <c r="X23" s="161"/>
    </row>
    <row r="24" ht="21.75" customHeight="1" spans="1:24">
      <c r="A24" s="148" t="s">
        <v>252</v>
      </c>
      <c r="B24" s="148" t="s">
        <v>192</v>
      </c>
      <c r="C24" s="70" t="s">
        <v>193</v>
      </c>
      <c r="D24" s="148" t="s">
        <v>50</v>
      </c>
      <c r="E24" s="150" t="s">
        <v>89</v>
      </c>
      <c r="F24" s="150" t="s">
        <v>177</v>
      </c>
      <c r="G24" s="149" t="s">
        <v>259</v>
      </c>
      <c r="H24" s="149" t="s">
        <v>260</v>
      </c>
      <c r="I24" s="160">
        <v>20</v>
      </c>
      <c r="J24" s="161"/>
      <c r="K24" s="161"/>
      <c r="L24" s="161"/>
      <c r="M24" s="161"/>
      <c r="N24" s="22"/>
      <c r="O24" s="22"/>
      <c r="P24" s="45"/>
      <c r="Q24" s="160">
        <v>20</v>
      </c>
      <c r="R24" s="161"/>
      <c r="S24" s="161"/>
      <c r="T24" s="161"/>
      <c r="U24" s="22"/>
      <c r="V24" s="161"/>
      <c r="W24" s="22"/>
      <c r="X24" s="161"/>
    </row>
    <row r="25" ht="21.75" customHeight="1" spans="1:24">
      <c r="A25" s="148"/>
      <c r="B25" s="148"/>
      <c r="C25" s="70"/>
      <c r="D25" s="148"/>
      <c r="E25" s="150"/>
      <c r="F25" s="150"/>
      <c r="G25" s="149"/>
      <c r="H25" s="149"/>
      <c r="I25" s="160">
        <v>288.28</v>
      </c>
      <c r="J25" s="161"/>
      <c r="K25" s="161"/>
      <c r="L25" s="161"/>
      <c r="M25" s="161"/>
      <c r="N25" s="22"/>
      <c r="O25" s="22"/>
      <c r="P25" s="45"/>
      <c r="Q25" s="160">
        <v>288.28</v>
      </c>
      <c r="R25" s="161"/>
      <c r="S25" s="161"/>
      <c r="T25" s="161"/>
      <c r="U25" s="22"/>
      <c r="V25" s="161"/>
      <c r="W25" s="22"/>
      <c r="X25" s="161"/>
    </row>
    <row r="26" ht="21.75" customHeight="1" spans="1:24">
      <c r="A26" s="148" t="s">
        <v>252</v>
      </c>
      <c r="B26" s="148" t="s">
        <v>192</v>
      </c>
      <c r="C26" s="70" t="s">
        <v>193</v>
      </c>
      <c r="D26" s="148" t="s">
        <v>50</v>
      </c>
      <c r="E26" s="148" t="s">
        <v>73</v>
      </c>
      <c r="F26" s="148" t="s">
        <v>160</v>
      </c>
      <c r="G26" s="149" t="s">
        <v>253</v>
      </c>
      <c r="H26" s="149" t="s">
        <v>254</v>
      </c>
      <c r="I26" s="160">
        <v>288.28</v>
      </c>
      <c r="J26" s="161"/>
      <c r="K26" s="161"/>
      <c r="L26" s="161"/>
      <c r="M26" s="161"/>
      <c r="N26" s="22"/>
      <c r="O26" s="22"/>
      <c r="P26" s="45"/>
      <c r="Q26" s="160">
        <v>288.28</v>
      </c>
      <c r="R26" s="161"/>
      <c r="S26" s="161"/>
      <c r="T26" s="161"/>
      <c r="U26" s="22"/>
      <c r="V26" s="161"/>
      <c r="W26" s="22"/>
      <c r="X26" s="161"/>
    </row>
    <row r="27" ht="18.75" customHeight="1" spans="1:24">
      <c r="A27" s="151" t="s">
        <v>101</v>
      </c>
      <c r="B27" s="152"/>
      <c r="C27" s="152"/>
      <c r="D27" s="152"/>
      <c r="E27" s="152"/>
      <c r="F27" s="152"/>
      <c r="G27" s="152"/>
      <c r="H27" s="153"/>
      <c r="I27" s="162">
        <v>6088.31</v>
      </c>
      <c r="J27" s="162"/>
      <c r="K27" s="161"/>
      <c r="L27" s="162"/>
      <c r="M27" s="162"/>
      <c r="N27" s="162"/>
      <c r="O27" s="162"/>
      <c r="P27" s="163"/>
      <c r="Q27" s="162">
        <v>3621.99</v>
      </c>
      <c r="R27" s="162">
        <v>2466.32</v>
      </c>
      <c r="S27" s="162"/>
      <c r="T27" s="162"/>
      <c r="U27" s="22"/>
      <c r="V27" s="162"/>
      <c r="W27" s="22"/>
      <c r="X27" s="162">
        <v>2466.32</v>
      </c>
    </row>
  </sheetData>
  <mergeCells count="29">
    <mergeCell ref="A2:X2"/>
    <mergeCell ref="A3:H3"/>
    <mergeCell ref="J4:M4"/>
    <mergeCell ref="N4:P4"/>
    <mergeCell ref="R4:X4"/>
    <mergeCell ref="A27:H2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7"/>
  <sheetViews>
    <sheetView workbookViewId="0">
      <selection activeCell="C7" sqref="C7"/>
    </sheetView>
  </sheetViews>
  <sheetFormatPr defaultColWidth="9.14285714285714" defaultRowHeight="12" customHeight="1"/>
  <cols>
    <col min="1" max="1" width="59.4285714285714" style="47" customWidth="1"/>
    <col min="2" max="2" width="29.4285714285714" style="3" customWidth="1"/>
    <col min="3" max="3" width="59.4285714285714" style="47" customWidth="1"/>
    <col min="4" max="5" width="19" style="47" customWidth="1"/>
    <col min="6" max="6" width="47.1428571428571" style="47" customWidth="1"/>
    <col min="7" max="7" width="10.2857142857143" style="2" customWidth="1"/>
    <col min="8" max="8" width="16.1428571428571" style="47" customWidth="1"/>
    <col min="9" max="9" width="10.2857142857143" style="2" customWidth="1"/>
    <col min="10" max="10" width="16.1428571428571" style="2" customWidth="1"/>
    <col min="11" max="11" width="45.4285714285714" style="3" customWidth="1"/>
    <col min="12" max="16384" width="9.14285714285714" style="3" customWidth="1"/>
  </cols>
  <sheetData>
    <row r="1" ht="15.75" customHeight="1" spans="11:11">
      <c r="K1" s="71" t="s">
        <v>261</v>
      </c>
    </row>
    <row r="2" s="60" customFormat="1" ht="45" customHeight="1" spans="1:11">
      <c r="A2" s="26" t="s">
        <v>262</v>
      </c>
      <c r="B2" s="62"/>
      <c r="C2" s="63"/>
      <c r="D2" s="63"/>
      <c r="E2" s="63"/>
      <c r="F2" s="63"/>
      <c r="G2" s="62"/>
      <c r="H2" s="63"/>
      <c r="I2" s="62"/>
      <c r="J2" s="62"/>
      <c r="K2" s="62"/>
    </row>
    <row r="3" s="61" customFormat="1" ht="15.75" customHeight="1" spans="1:11">
      <c r="A3" s="135" t="s">
        <v>2</v>
      </c>
      <c r="B3" s="136"/>
      <c r="C3" s="137"/>
      <c r="D3" s="137"/>
      <c r="E3" s="137"/>
      <c r="F3" s="137"/>
      <c r="G3" s="136"/>
      <c r="H3" s="137"/>
      <c r="I3" s="136"/>
      <c r="J3" s="136"/>
      <c r="K3" s="136"/>
    </row>
    <row r="4" ht="60" customHeight="1" spans="1:11">
      <c r="A4" s="54" t="s">
        <v>263</v>
      </c>
      <c r="B4" s="18" t="s">
        <v>140</v>
      </c>
      <c r="C4" s="54" t="s">
        <v>264</v>
      </c>
      <c r="D4" s="54" t="s">
        <v>265</v>
      </c>
      <c r="E4" s="54" t="s">
        <v>266</v>
      </c>
      <c r="F4" s="54" t="s">
        <v>267</v>
      </c>
      <c r="G4" s="17" t="s">
        <v>268</v>
      </c>
      <c r="H4" s="54" t="s">
        <v>269</v>
      </c>
      <c r="I4" s="17" t="s">
        <v>270</v>
      </c>
      <c r="J4" s="17" t="s">
        <v>271</v>
      </c>
      <c r="K4" s="18" t="s">
        <v>272</v>
      </c>
    </row>
    <row r="5" ht="15" customHeight="1" spans="1:11">
      <c r="A5" s="35">
        <v>1</v>
      </c>
      <c r="B5" s="18">
        <v>2</v>
      </c>
      <c r="C5" s="35">
        <v>3</v>
      </c>
      <c r="D5" s="54">
        <v>4</v>
      </c>
      <c r="E5" s="35">
        <v>5</v>
      </c>
      <c r="F5" s="35">
        <v>6</v>
      </c>
      <c r="G5" s="35">
        <v>7</v>
      </c>
      <c r="H5" s="35">
        <v>8</v>
      </c>
      <c r="I5" s="35">
        <v>9</v>
      </c>
      <c r="J5" s="35">
        <v>10</v>
      </c>
      <c r="K5" s="35">
        <v>11</v>
      </c>
    </row>
    <row r="6" ht="28.5" customHeight="1" spans="1:11">
      <c r="A6" s="66" t="s">
        <v>50</v>
      </c>
      <c r="B6" s="67"/>
      <c r="C6" s="68"/>
      <c r="D6" s="68"/>
      <c r="E6" s="68"/>
      <c r="F6" s="68"/>
      <c r="G6" s="67"/>
      <c r="H6" s="68"/>
      <c r="I6" s="67"/>
      <c r="J6" s="67"/>
      <c r="K6" s="67"/>
    </row>
    <row r="7" ht="28.5" customHeight="1" spans="1:11">
      <c r="A7" s="66" t="s">
        <v>52</v>
      </c>
      <c r="B7" s="69" t="s">
        <v>68</v>
      </c>
      <c r="C7" s="70" t="s">
        <v>68</v>
      </c>
      <c r="D7" s="68"/>
      <c r="E7" s="68"/>
      <c r="F7" s="68"/>
      <c r="G7" s="67"/>
      <c r="H7" s="68"/>
      <c r="I7" s="67"/>
      <c r="J7" s="67"/>
      <c r="K7" s="67"/>
    </row>
    <row r="8" ht="40" customHeight="1" spans="1:11">
      <c r="A8" s="66" t="s">
        <v>273</v>
      </c>
      <c r="B8" s="69" t="s">
        <v>274</v>
      </c>
      <c r="C8" s="70" t="s">
        <v>275</v>
      </c>
      <c r="D8" s="66" t="s">
        <v>68</v>
      </c>
      <c r="E8" s="66" t="s">
        <v>68</v>
      </c>
      <c r="F8" s="66" t="s">
        <v>68</v>
      </c>
      <c r="G8" s="67" t="s">
        <v>68</v>
      </c>
      <c r="H8" s="66" t="s">
        <v>68</v>
      </c>
      <c r="I8" s="67" t="s">
        <v>68</v>
      </c>
      <c r="J8" s="67" t="s">
        <v>68</v>
      </c>
      <c r="K8" s="69" t="s">
        <v>68</v>
      </c>
    </row>
    <row r="9" ht="27.75" customHeight="1" spans="1:11">
      <c r="A9" s="138"/>
      <c r="B9" s="139"/>
      <c r="C9" s="138"/>
      <c r="D9" s="66" t="s">
        <v>276</v>
      </c>
      <c r="E9" s="66" t="s">
        <v>68</v>
      </c>
      <c r="F9" s="66" t="s">
        <v>68</v>
      </c>
      <c r="G9" s="67" t="s">
        <v>68</v>
      </c>
      <c r="H9" s="66" t="s">
        <v>68</v>
      </c>
      <c r="I9" s="67" t="s">
        <v>68</v>
      </c>
      <c r="J9" s="67" t="s">
        <v>68</v>
      </c>
      <c r="K9" s="69" t="s">
        <v>68</v>
      </c>
    </row>
    <row r="10" ht="27.75" customHeight="1" spans="1:11">
      <c r="A10" s="138"/>
      <c r="B10" s="139"/>
      <c r="C10" s="138"/>
      <c r="D10" s="66" t="s">
        <v>68</v>
      </c>
      <c r="E10" s="66" t="s">
        <v>277</v>
      </c>
      <c r="F10" s="66" t="s">
        <v>68</v>
      </c>
      <c r="G10" s="67" t="s">
        <v>68</v>
      </c>
      <c r="H10" s="66" t="s">
        <v>68</v>
      </c>
      <c r="I10" s="67" t="s">
        <v>68</v>
      </c>
      <c r="J10" s="67" t="s">
        <v>68</v>
      </c>
      <c r="K10" s="69" t="s">
        <v>68</v>
      </c>
    </row>
    <row r="11" ht="27.75" customHeight="1" spans="1:11">
      <c r="A11" s="138"/>
      <c r="B11" s="139"/>
      <c r="C11" s="138"/>
      <c r="D11" s="66" t="s">
        <v>68</v>
      </c>
      <c r="E11" s="66" t="s">
        <v>68</v>
      </c>
      <c r="F11" s="66" t="s">
        <v>278</v>
      </c>
      <c r="G11" s="67" t="s">
        <v>279</v>
      </c>
      <c r="H11" s="66" t="s">
        <v>280</v>
      </c>
      <c r="I11" s="67" t="s">
        <v>281</v>
      </c>
      <c r="J11" s="67" t="s">
        <v>282</v>
      </c>
      <c r="K11" s="69" t="s">
        <v>283</v>
      </c>
    </row>
    <row r="12" ht="27.75" customHeight="1" spans="1:11">
      <c r="A12" s="138"/>
      <c r="B12" s="139"/>
      <c r="C12" s="138"/>
      <c r="D12" s="66" t="s">
        <v>68</v>
      </c>
      <c r="E12" s="66" t="s">
        <v>284</v>
      </c>
      <c r="F12" s="66" t="s">
        <v>68</v>
      </c>
      <c r="G12" s="67" t="s">
        <v>68</v>
      </c>
      <c r="H12" s="66" t="s">
        <v>68</v>
      </c>
      <c r="I12" s="67" t="s">
        <v>68</v>
      </c>
      <c r="J12" s="67" t="s">
        <v>68</v>
      </c>
      <c r="K12" s="69" t="s">
        <v>68</v>
      </c>
    </row>
    <row r="13" ht="27.75" customHeight="1" spans="1:11">
      <c r="A13" s="138"/>
      <c r="B13" s="139"/>
      <c r="C13" s="138"/>
      <c r="D13" s="66" t="s">
        <v>68</v>
      </c>
      <c r="E13" s="66" t="s">
        <v>68</v>
      </c>
      <c r="F13" s="66" t="s">
        <v>285</v>
      </c>
      <c r="G13" s="67" t="s">
        <v>279</v>
      </c>
      <c r="H13" s="66" t="s">
        <v>286</v>
      </c>
      <c r="I13" s="67" t="s">
        <v>287</v>
      </c>
      <c r="J13" s="67" t="s">
        <v>282</v>
      </c>
      <c r="K13" s="69" t="s">
        <v>288</v>
      </c>
    </row>
    <row r="14" ht="27.75" customHeight="1" spans="1:11">
      <c r="A14" s="138"/>
      <c r="B14" s="139"/>
      <c r="C14" s="138"/>
      <c r="D14" s="66" t="s">
        <v>289</v>
      </c>
      <c r="E14" s="66" t="s">
        <v>68</v>
      </c>
      <c r="F14" s="66" t="s">
        <v>68</v>
      </c>
      <c r="G14" s="67" t="s">
        <v>68</v>
      </c>
      <c r="H14" s="66" t="s">
        <v>68</v>
      </c>
      <c r="I14" s="67" t="s">
        <v>68</v>
      </c>
      <c r="J14" s="67" t="s">
        <v>68</v>
      </c>
      <c r="K14" s="69" t="s">
        <v>68</v>
      </c>
    </row>
    <row r="15" ht="27.75" customHeight="1" spans="1:11">
      <c r="A15" s="138"/>
      <c r="B15" s="139"/>
      <c r="C15" s="138"/>
      <c r="D15" s="66" t="s">
        <v>68</v>
      </c>
      <c r="E15" s="66" t="s">
        <v>290</v>
      </c>
      <c r="F15" s="66" t="s">
        <v>68</v>
      </c>
      <c r="G15" s="67" t="s">
        <v>68</v>
      </c>
      <c r="H15" s="66" t="s">
        <v>68</v>
      </c>
      <c r="I15" s="67" t="s">
        <v>68</v>
      </c>
      <c r="J15" s="67" t="s">
        <v>68</v>
      </c>
      <c r="K15" s="69" t="s">
        <v>68</v>
      </c>
    </row>
    <row r="16" ht="27.75" customHeight="1" spans="1:11">
      <c r="A16" s="138"/>
      <c r="B16" s="139"/>
      <c r="C16" s="138"/>
      <c r="D16" s="66" t="s">
        <v>68</v>
      </c>
      <c r="E16" s="66" t="s">
        <v>68</v>
      </c>
      <c r="F16" s="66" t="s">
        <v>291</v>
      </c>
      <c r="G16" s="67" t="s">
        <v>292</v>
      </c>
      <c r="H16" s="66" t="s">
        <v>293</v>
      </c>
      <c r="I16" s="67" t="s">
        <v>287</v>
      </c>
      <c r="J16" s="67" t="s">
        <v>282</v>
      </c>
      <c r="K16" s="69" t="s">
        <v>294</v>
      </c>
    </row>
    <row r="17" ht="27.75" customHeight="1" spans="1:11">
      <c r="A17" s="138"/>
      <c r="B17" s="139"/>
      <c r="C17" s="138"/>
      <c r="D17" s="66" t="s">
        <v>68</v>
      </c>
      <c r="E17" s="66" t="s">
        <v>295</v>
      </c>
      <c r="F17" s="66" t="s">
        <v>68</v>
      </c>
      <c r="G17" s="67" t="s">
        <v>68</v>
      </c>
      <c r="H17" s="66" t="s">
        <v>68</v>
      </c>
      <c r="I17" s="67" t="s">
        <v>68</v>
      </c>
      <c r="J17" s="67" t="s">
        <v>68</v>
      </c>
      <c r="K17" s="69" t="s">
        <v>68</v>
      </c>
    </row>
    <row r="18" ht="27.75" customHeight="1" spans="1:11">
      <c r="A18" s="138"/>
      <c r="B18" s="139"/>
      <c r="C18" s="138"/>
      <c r="D18" s="66" t="s">
        <v>68</v>
      </c>
      <c r="E18" s="66" t="s">
        <v>68</v>
      </c>
      <c r="F18" s="66" t="s">
        <v>296</v>
      </c>
      <c r="G18" s="67" t="s">
        <v>279</v>
      </c>
      <c r="H18" s="66" t="s">
        <v>297</v>
      </c>
      <c r="I18" s="67" t="s">
        <v>297</v>
      </c>
      <c r="J18" s="67" t="s">
        <v>298</v>
      </c>
      <c r="K18" s="69" t="s">
        <v>299</v>
      </c>
    </row>
    <row r="19" ht="27.75" customHeight="1" spans="1:11">
      <c r="A19" s="138"/>
      <c r="B19" s="139"/>
      <c r="C19" s="138"/>
      <c r="D19" s="66" t="s">
        <v>300</v>
      </c>
      <c r="E19" s="66" t="s">
        <v>68</v>
      </c>
      <c r="F19" s="66" t="s">
        <v>68</v>
      </c>
      <c r="G19" s="67" t="s">
        <v>68</v>
      </c>
      <c r="H19" s="66" t="s">
        <v>68</v>
      </c>
      <c r="I19" s="67" t="s">
        <v>68</v>
      </c>
      <c r="J19" s="67" t="s">
        <v>68</v>
      </c>
      <c r="K19" s="69" t="s">
        <v>68</v>
      </c>
    </row>
    <row r="20" ht="27.75" customHeight="1" spans="1:11">
      <c r="A20" s="138"/>
      <c r="B20" s="139"/>
      <c r="C20" s="138"/>
      <c r="D20" s="66" t="s">
        <v>68</v>
      </c>
      <c r="E20" s="66" t="s">
        <v>301</v>
      </c>
      <c r="F20" s="66" t="s">
        <v>68</v>
      </c>
      <c r="G20" s="67" t="s">
        <v>68</v>
      </c>
      <c r="H20" s="66" t="s">
        <v>68</v>
      </c>
      <c r="I20" s="67" t="s">
        <v>68</v>
      </c>
      <c r="J20" s="67" t="s">
        <v>68</v>
      </c>
      <c r="K20" s="69" t="s">
        <v>68</v>
      </c>
    </row>
    <row r="21" ht="27.75" customHeight="1" spans="1:11">
      <c r="A21" s="138"/>
      <c r="B21" s="139"/>
      <c r="C21" s="138"/>
      <c r="D21" s="66" t="s">
        <v>68</v>
      </c>
      <c r="E21" s="66" t="s">
        <v>68</v>
      </c>
      <c r="F21" s="66" t="s">
        <v>302</v>
      </c>
      <c r="G21" s="67" t="s">
        <v>292</v>
      </c>
      <c r="H21" s="66" t="s">
        <v>303</v>
      </c>
      <c r="I21" s="67" t="s">
        <v>287</v>
      </c>
      <c r="J21" s="67" t="s">
        <v>282</v>
      </c>
      <c r="K21" s="69" t="s">
        <v>304</v>
      </c>
    </row>
    <row r="22" ht="68" customHeight="1" spans="1:11">
      <c r="A22" s="66" t="s">
        <v>305</v>
      </c>
      <c r="B22" s="69" t="s">
        <v>306</v>
      </c>
      <c r="C22" s="70" t="s">
        <v>307</v>
      </c>
      <c r="D22" s="138"/>
      <c r="E22" s="138"/>
      <c r="F22" s="138"/>
      <c r="G22" s="140"/>
      <c r="H22" s="138"/>
      <c r="I22" s="140"/>
      <c r="J22" s="140"/>
      <c r="K22" s="139"/>
    </row>
    <row r="23" ht="27.75" customHeight="1" spans="1:11">
      <c r="A23" s="138"/>
      <c r="B23" s="139"/>
      <c r="C23" s="138"/>
      <c r="D23" s="66" t="s">
        <v>276</v>
      </c>
      <c r="E23" s="66" t="s">
        <v>68</v>
      </c>
      <c r="F23" s="66" t="s">
        <v>68</v>
      </c>
      <c r="G23" s="67" t="s">
        <v>68</v>
      </c>
      <c r="H23" s="66" t="s">
        <v>68</v>
      </c>
      <c r="I23" s="67" t="s">
        <v>68</v>
      </c>
      <c r="J23" s="67" t="s">
        <v>68</v>
      </c>
      <c r="K23" s="69" t="s">
        <v>68</v>
      </c>
    </row>
    <row r="24" ht="27.75" customHeight="1" spans="1:11">
      <c r="A24" s="138"/>
      <c r="B24" s="139"/>
      <c r="C24" s="138"/>
      <c r="D24" s="66" t="s">
        <v>68</v>
      </c>
      <c r="E24" s="66" t="s">
        <v>277</v>
      </c>
      <c r="F24" s="66" t="s">
        <v>68</v>
      </c>
      <c r="G24" s="67" t="s">
        <v>68</v>
      </c>
      <c r="H24" s="66" t="s">
        <v>68</v>
      </c>
      <c r="I24" s="67" t="s">
        <v>68</v>
      </c>
      <c r="J24" s="67" t="s">
        <v>68</v>
      </c>
      <c r="K24" s="69" t="s">
        <v>68</v>
      </c>
    </row>
    <row r="25" ht="27.75" customHeight="1" spans="1:11">
      <c r="A25" s="138"/>
      <c r="B25" s="139"/>
      <c r="C25" s="138"/>
      <c r="D25" s="66" t="s">
        <v>68</v>
      </c>
      <c r="E25" s="66" t="s">
        <v>68</v>
      </c>
      <c r="F25" s="66" t="s">
        <v>308</v>
      </c>
      <c r="G25" s="67" t="s">
        <v>279</v>
      </c>
      <c r="H25" s="66" t="s">
        <v>309</v>
      </c>
      <c r="I25" s="67" t="s">
        <v>281</v>
      </c>
      <c r="J25" s="67" t="s">
        <v>282</v>
      </c>
      <c r="K25" s="69" t="s">
        <v>310</v>
      </c>
    </row>
    <row r="26" ht="27.75" customHeight="1" spans="1:11">
      <c r="A26" s="138"/>
      <c r="B26" s="139"/>
      <c r="C26" s="138"/>
      <c r="D26" s="66" t="s">
        <v>68</v>
      </c>
      <c r="E26" s="66" t="s">
        <v>284</v>
      </c>
      <c r="F26" s="66" t="s">
        <v>68</v>
      </c>
      <c r="G26" s="67" t="s">
        <v>68</v>
      </c>
      <c r="H26" s="66" t="s">
        <v>68</v>
      </c>
      <c r="I26" s="67" t="s">
        <v>68</v>
      </c>
      <c r="J26" s="67" t="s">
        <v>68</v>
      </c>
      <c r="K26" s="69" t="s">
        <v>68</v>
      </c>
    </row>
    <row r="27" ht="27.75" customHeight="1" spans="1:11">
      <c r="A27" s="138"/>
      <c r="B27" s="139"/>
      <c r="C27" s="138"/>
      <c r="D27" s="66" t="s">
        <v>68</v>
      </c>
      <c r="E27" s="66" t="s">
        <v>68</v>
      </c>
      <c r="F27" s="66" t="s">
        <v>311</v>
      </c>
      <c r="G27" s="67" t="s">
        <v>279</v>
      </c>
      <c r="H27" s="66" t="s">
        <v>286</v>
      </c>
      <c r="I27" s="67" t="s">
        <v>287</v>
      </c>
      <c r="J27" s="67" t="s">
        <v>282</v>
      </c>
      <c r="K27" s="69" t="s">
        <v>312</v>
      </c>
    </row>
    <row r="28" ht="27.75" customHeight="1" spans="1:11">
      <c r="A28" s="138"/>
      <c r="B28" s="139"/>
      <c r="C28" s="138"/>
      <c r="D28" s="66" t="s">
        <v>289</v>
      </c>
      <c r="E28" s="66" t="s">
        <v>68</v>
      </c>
      <c r="F28" s="66" t="s">
        <v>68</v>
      </c>
      <c r="G28" s="67" t="s">
        <v>68</v>
      </c>
      <c r="H28" s="66" t="s">
        <v>68</v>
      </c>
      <c r="I28" s="67" t="s">
        <v>68</v>
      </c>
      <c r="J28" s="67" t="s">
        <v>68</v>
      </c>
      <c r="K28" s="69" t="s">
        <v>68</v>
      </c>
    </row>
    <row r="29" ht="27.75" customHeight="1" spans="1:11">
      <c r="A29" s="138"/>
      <c r="B29" s="139"/>
      <c r="C29" s="138"/>
      <c r="D29" s="66" t="s">
        <v>68</v>
      </c>
      <c r="E29" s="66" t="s">
        <v>290</v>
      </c>
      <c r="F29" s="66" t="s">
        <v>68</v>
      </c>
      <c r="G29" s="67" t="s">
        <v>68</v>
      </c>
      <c r="H29" s="66" t="s">
        <v>68</v>
      </c>
      <c r="I29" s="67" t="s">
        <v>68</v>
      </c>
      <c r="J29" s="67" t="s">
        <v>68</v>
      </c>
      <c r="K29" s="69" t="s">
        <v>68</v>
      </c>
    </row>
    <row r="30" ht="27.75" customHeight="1" spans="1:11">
      <c r="A30" s="138"/>
      <c r="B30" s="139"/>
      <c r="C30" s="138"/>
      <c r="D30" s="66" t="s">
        <v>68</v>
      </c>
      <c r="E30" s="66" t="s">
        <v>68</v>
      </c>
      <c r="F30" s="66" t="s">
        <v>313</v>
      </c>
      <c r="G30" s="67" t="s">
        <v>279</v>
      </c>
      <c r="H30" s="66" t="s">
        <v>286</v>
      </c>
      <c r="I30" s="67" t="s">
        <v>287</v>
      </c>
      <c r="J30" s="67" t="s">
        <v>282</v>
      </c>
      <c r="K30" s="69" t="s">
        <v>314</v>
      </c>
    </row>
    <row r="31" ht="27.75" customHeight="1" spans="1:11">
      <c r="A31" s="138"/>
      <c r="B31" s="139"/>
      <c r="C31" s="138"/>
      <c r="D31" s="66" t="s">
        <v>68</v>
      </c>
      <c r="E31" s="66" t="s">
        <v>295</v>
      </c>
      <c r="F31" s="66" t="s">
        <v>68</v>
      </c>
      <c r="G31" s="67" t="s">
        <v>68</v>
      </c>
      <c r="H31" s="66" t="s">
        <v>68</v>
      </c>
      <c r="I31" s="67" t="s">
        <v>68</v>
      </c>
      <c r="J31" s="67" t="s">
        <v>68</v>
      </c>
      <c r="K31" s="69" t="s">
        <v>68</v>
      </c>
    </row>
    <row r="32" ht="27.75" customHeight="1" spans="1:11">
      <c r="A32" s="138"/>
      <c r="B32" s="139"/>
      <c r="C32" s="138"/>
      <c r="D32" s="66" t="s">
        <v>68</v>
      </c>
      <c r="E32" s="66" t="s">
        <v>68</v>
      </c>
      <c r="F32" s="66" t="s">
        <v>315</v>
      </c>
      <c r="G32" s="67" t="s">
        <v>279</v>
      </c>
      <c r="H32" s="66" t="s">
        <v>297</v>
      </c>
      <c r="I32" s="67" t="s">
        <v>297</v>
      </c>
      <c r="J32" s="67" t="s">
        <v>298</v>
      </c>
      <c r="K32" s="69" t="s">
        <v>316</v>
      </c>
    </row>
    <row r="33" ht="27.75" customHeight="1" spans="1:11">
      <c r="A33" s="138"/>
      <c r="B33" s="139"/>
      <c r="C33" s="138"/>
      <c r="D33" s="66" t="s">
        <v>300</v>
      </c>
      <c r="E33" s="66" t="s">
        <v>68</v>
      </c>
      <c r="F33" s="66" t="s">
        <v>68</v>
      </c>
      <c r="G33" s="67" t="s">
        <v>68</v>
      </c>
      <c r="H33" s="66" t="s">
        <v>68</v>
      </c>
      <c r="I33" s="67" t="s">
        <v>68</v>
      </c>
      <c r="J33" s="67" t="s">
        <v>68</v>
      </c>
      <c r="K33" s="69" t="s">
        <v>68</v>
      </c>
    </row>
    <row r="34" ht="27.75" customHeight="1" spans="1:11">
      <c r="A34" s="138"/>
      <c r="B34" s="139"/>
      <c r="C34" s="138"/>
      <c r="D34" s="66" t="s">
        <v>68</v>
      </c>
      <c r="E34" s="66" t="s">
        <v>301</v>
      </c>
      <c r="F34" s="66" t="s">
        <v>68</v>
      </c>
      <c r="G34" s="67" t="s">
        <v>68</v>
      </c>
      <c r="H34" s="66" t="s">
        <v>68</v>
      </c>
      <c r="I34" s="67" t="s">
        <v>68</v>
      </c>
      <c r="J34" s="67" t="s">
        <v>68</v>
      </c>
      <c r="K34" s="69" t="s">
        <v>68</v>
      </c>
    </row>
    <row r="35" ht="27.75" customHeight="1" spans="1:11">
      <c r="A35" s="138"/>
      <c r="B35" s="139"/>
      <c r="C35" s="138"/>
      <c r="D35" s="66" t="s">
        <v>68</v>
      </c>
      <c r="E35" s="66" t="s">
        <v>68</v>
      </c>
      <c r="F35" s="66" t="s">
        <v>302</v>
      </c>
      <c r="G35" s="67" t="s">
        <v>292</v>
      </c>
      <c r="H35" s="66" t="s">
        <v>303</v>
      </c>
      <c r="I35" s="67" t="s">
        <v>287</v>
      </c>
      <c r="J35" s="67" t="s">
        <v>282</v>
      </c>
      <c r="K35" s="69" t="s">
        <v>317</v>
      </c>
    </row>
    <row r="36" ht="81" customHeight="1" spans="1:11">
      <c r="A36" s="66" t="s">
        <v>318</v>
      </c>
      <c r="B36" s="69" t="s">
        <v>319</v>
      </c>
      <c r="C36" s="70" t="s">
        <v>320</v>
      </c>
      <c r="D36" s="138"/>
      <c r="E36" s="138"/>
      <c r="F36" s="138"/>
      <c r="G36" s="140"/>
      <c r="H36" s="138"/>
      <c r="I36" s="140"/>
      <c r="J36" s="140"/>
      <c r="K36" s="139"/>
    </row>
    <row r="37" ht="27.75" customHeight="1" spans="1:11">
      <c r="A37" s="138"/>
      <c r="B37" s="139"/>
      <c r="C37" s="138"/>
      <c r="D37" s="66" t="s">
        <v>276</v>
      </c>
      <c r="E37" s="66" t="s">
        <v>68</v>
      </c>
      <c r="F37" s="66" t="s">
        <v>68</v>
      </c>
      <c r="G37" s="67" t="s">
        <v>68</v>
      </c>
      <c r="H37" s="66" t="s">
        <v>68</v>
      </c>
      <c r="I37" s="67" t="s">
        <v>68</v>
      </c>
      <c r="J37" s="67" t="s">
        <v>68</v>
      </c>
      <c r="K37" s="69" t="s">
        <v>68</v>
      </c>
    </row>
    <row r="38" ht="27.75" customHeight="1" spans="1:11">
      <c r="A38" s="138"/>
      <c r="B38" s="139"/>
      <c r="C38" s="138"/>
      <c r="D38" s="66" t="s">
        <v>68</v>
      </c>
      <c r="E38" s="66" t="s">
        <v>277</v>
      </c>
      <c r="F38" s="66" t="s">
        <v>68</v>
      </c>
      <c r="G38" s="67" t="s">
        <v>68</v>
      </c>
      <c r="H38" s="66" t="s">
        <v>68</v>
      </c>
      <c r="I38" s="67" t="s">
        <v>68</v>
      </c>
      <c r="J38" s="67" t="s">
        <v>68</v>
      </c>
      <c r="K38" s="69" t="s">
        <v>68</v>
      </c>
    </row>
    <row r="39" ht="27.75" customHeight="1" spans="1:11">
      <c r="A39" s="138"/>
      <c r="B39" s="139"/>
      <c r="C39" s="138"/>
      <c r="D39" s="66" t="s">
        <v>68</v>
      </c>
      <c r="E39" s="66" t="s">
        <v>68</v>
      </c>
      <c r="F39" s="66" t="s">
        <v>321</v>
      </c>
      <c r="G39" s="67" t="s">
        <v>279</v>
      </c>
      <c r="H39" s="66" t="s">
        <v>322</v>
      </c>
      <c r="I39" s="67" t="s">
        <v>323</v>
      </c>
      <c r="J39" s="67" t="s">
        <v>282</v>
      </c>
      <c r="K39" s="69" t="s">
        <v>324</v>
      </c>
    </row>
    <row r="40" ht="27.75" customHeight="1" spans="1:11">
      <c r="A40" s="138"/>
      <c r="B40" s="139"/>
      <c r="C40" s="138"/>
      <c r="D40" s="66" t="s">
        <v>68</v>
      </c>
      <c r="E40" s="66" t="s">
        <v>284</v>
      </c>
      <c r="F40" s="66" t="s">
        <v>68</v>
      </c>
      <c r="G40" s="67" t="s">
        <v>68</v>
      </c>
      <c r="H40" s="66" t="s">
        <v>68</v>
      </c>
      <c r="I40" s="67" t="s">
        <v>68</v>
      </c>
      <c r="J40" s="67" t="s">
        <v>68</v>
      </c>
      <c r="K40" s="69" t="s">
        <v>68</v>
      </c>
    </row>
    <row r="41" ht="27.75" customHeight="1" spans="1:11">
      <c r="A41" s="138"/>
      <c r="B41" s="139"/>
      <c r="C41" s="138"/>
      <c r="D41" s="66" t="s">
        <v>68</v>
      </c>
      <c r="E41" s="66" t="s">
        <v>68</v>
      </c>
      <c r="F41" s="66" t="s">
        <v>325</v>
      </c>
      <c r="G41" s="67" t="s">
        <v>279</v>
      </c>
      <c r="H41" s="66" t="s">
        <v>286</v>
      </c>
      <c r="I41" s="67" t="s">
        <v>287</v>
      </c>
      <c r="J41" s="67" t="s">
        <v>282</v>
      </c>
      <c r="K41" s="69" t="s">
        <v>326</v>
      </c>
    </row>
    <row r="42" ht="27.75" customHeight="1" spans="1:11">
      <c r="A42" s="138"/>
      <c r="B42" s="139"/>
      <c r="C42" s="138"/>
      <c r="D42" s="66" t="s">
        <v>289</v>
      </c>
      <c r="E42" s="66" t="s">
        <v>68</v>
      </c>
      <c r="F42" s="66" t="s">
        <v>68</v>
      </c>
      <c r="G42" s="67" t="s">
        <v>68</v>
      </c>
      <c r="H42" s="66" t="s">
        <v>68</v>
      </c>
      <c r="I42" s="67" t="s">
        <v>68</v>
      </c>
      <c r="J42" s="67" t="s">
        <v>68</v>
      </c>
      <c r="K42" s="69" t="s">
        <v>68</v>
      </c>
    </row>
    <row r="43" ht="27.75" customHeight="1" spans="1:11">
      <c r="A43" s="138"/>
      <c r="B43" s="139"/>
      <c r="C43" s="138"/>
      <c r="D43" s="66" t="s">
        <v>68</v>
      </c>
      <c r="E43" s="66" t="s">
        <v>295</v>
      </c>
      <c r="F43" s="66" t="s">
        <v>68</v>
      </c>
      <c r="G43" s="67" t="s">
        <v>68</v>
      </c>
      <c r="H43" s="66" t="s">
        <v>68</v>
      </c>
      <c r="I43" s="67" t="s">
        <v>68</v>
      </c>
      <c r="J43" s="67" t="s">
        <v>68</v>
      </c>
      <c r="K43" s="69" t="s">
        <v>68</v>
      </c>
    </row>
    <row r="44" ht="27.75" customHeight="1" spans="1:11">
      <c r="A44" s="138"/>
      <c r="B44" s="139"/>
      <c r="C44" s="138"/>
      <c r="D44" s="66" t="s">
        <v>68</v>
      </c>
      <c r="E44" s="66" t="s">
        <v>68</v>
      </c>
      <c r="F44" s="66" t="s">
        <v>327</v>
      </c>
      <c r="G44" s="67" t="s">
        <v>279</v>
      </c>
      <c r="H44" s="66" t="s">
        <v>328</v>
      </c>
      <c r="I44" s="67" t="s">
        <v>329</v>
      </c>
      <c r="J44" s="67" t="s">
        <v>282</v>
      </c>
      <c r="K44" s="69" t="s">
        <v>330</v>
      </c>
    </row>
    <row r="45" ht="27.75" customHeight="1" spans="1:11">
      <c r="A45" s="138"/>
      <c r="B45" s="139"/>
      <c r="C45" s="138"/>
      <c r="D45" s="66" t="s">
        <v>300</v>
      </c>
      <c r="E45" s="66" t="s">
        <v>68</v>
      </c>
      <c r="F45" s="66" t="s">
        <v>68</v>
      </c>
      <c r="G45" s="67" t="s">
        <v>68</v>
      </c>
      <c r="H45" s="66" t="s">
        <v>68</v>
      </c>
      <c r="I45" s="67" t="s">
        <v>68</v>
      </c>
      <c r="J45" s="67" t="s">
        <v>68</v>
      </c>
      <c r="K45" s="69" t="s">
        <v>68</v>
      </c>
    </row>
    <row r="46" ht="27.75" customHeight="1" spans="1:11">
      <c r="A46" s="138"/>
      <c r="B46" s="139"/>
      <c r="C46" s="138"/>
      <c r="D46" s="66" t="s">
        <v>68</v>
      </c>
      <c r="E46" s="66" t="s">
        <v>301</v>
      </c>
      <c r="F46" s="66" t="s">
        <v>68</v>
      </c>
      <c r="G46" s="67" t="s">
        <v>68</v>
      </c>
      <c r="H46" s="66" t="s">
        <v>68</v>
      </c>
      <c r="I46" s="67" t="s">
        <v>68</v>
      </c>
      <c r="J46" s="67" t="s">
        <v>68</v>
      </c>
      <c r="K46" s="69" t="s">
        <v>68</v>
      </c>
    </row>
    <row r="47" ht="27.75" customHeight="1" spans="1:11">
      <c r="A47" s="138"/>
      <c r="B47" s="139"/>
      <c r="C47" s="138"/>
      <c r="D47" s="66" t="s">
        <v>68</v>
      </c>
      <c r="E47" s="66" t="s">
        <v>68</v>
      </c>
      <c r="F47" s="66" t="s">
        <v>302</v>
      </c>
      <c r="G47" s="67" t="s">
        <v>292</v>
      </c>
      <c r="H47" s="66" t="s">
        <v>303</v>
      </c>
      <c r="I47" s="67" t="s">
        <v>287</v>
      </c>
      <c r="J47" s="67" t="s">
        <v>282</v>
      </c>
      <c r="K47" s="69" t="s">
        <v>331</v>
      </c>
    </row>
    <row r="48" ht="106" customHeight="1" spans="1:11">
      <c r="A48" s="66" t="s">
        <v>332</v>
      </c>
      <c r="B48" s="69" t="s">
        <v>333</v>
      </c>
      <c r="C48" s="70" t="s">
        <v>334</v>
      </c>
      <c r="D48" s="138"/>
      <c r="E48" s="138"/>
      <c r="F48" s="138"/>
      <c r="G48" s="140"/>
      <c r="H48" s="138"/>
      <c r="I48" s="140"/>
      <c r="J48" s="140"/>
      <c r="K48" s="139"/>
    </row>
    <row r="49" ht="27.75" customHeight="1" spans="1:11">
      <c r="A49" s="138"/>
      <c r="B49" s="139"/>
      <c r="C49" s="138"/>
      <c r="D49" s="66" t="s">
        <v>276</v>
      </c>
      <c r="E49" s="66" t="s">
        <v>68</v>
      </c>
      <c r="F49" s="66" t="s">
        <v>68</v>
      </c>
      <c r="G49" s="67" t="s">
        <v>68</v>
      </c>
      <c r="H49" s="66" t="s">
        <v>68</v>
      </c>
      <c r="I49" s="67" t="s">
        <v>68</v>
      </c>
      <c r="J49" s="67" t="s">
        <v>68</v>
      </c>
      <c r="K49" s="69" t="s">
        <v>68</v>
      </c>
    </row>
    <row r="50" ht="27.75" customHeight="1" spans="1:11">
      <c r="A50" s="138"/>
      <c r="B50" s="139"/>
      <c r="C50" s="138"/>
      <c r="D50" s="66" t="s">
        <v>68</v>
      </c>
      <c r="E50" s="66" t="s">
        <v>277</v>
      </c>
      <c r="F50" s="66" t="s">
        <v>68</v>
      </c>
      <c r="G50" s="67" t="s">
        <v>68</v>
      </c>
      <c r="H50" s="66" t="s">
        <v>68</v>
      </c>
      <c r="I50" s="67" t="s">
        <v>68</v>
      </c>
      <c r="J50" s="67" t="s">
        <v>68</v>
      </c>
      <c r="K50" s="69" t="s">
        <v>68</v>
      </c>
    </row>
    <row r="51" ht="27.75" customHeight="1" spans="1:11">
      <c r="A51" s="138"/>
      <c r="B51" s="139"/>
      <c r="C51" s="138"/>
      <c r="D51" s="66" t="s">
        <v>68</v>
      </c>
      <c r="E51" s="66" t="s">
        <v>68</v>
      </c>
      <c r="F51" s="66" t="s">
        <v>335</v>
      </c>
      <c r="G51" s="67" t="s">
        <v>279</v>
      </c>
      <c r="H51" s="66" t="s">
        <v>286</v>
      </c>
      <c r="I51" s="67" t="s">
        <v>287</v>
      </c>
      <c r="J51" s="67" t="s">
        <v>282</v>
      </c>
      <c r="K51" s="69" t="s">
        <v>336</v>
      </c>
    </row>
    <row r="52" ht="27.75" customHeight="1" spans="1:11">
      <c r="A52" s="138"/>
      <c r="B52" s="139"/>
      <c r="C52" s="138"/>
      <c r="D52" s="66" t="s">
        <v>68</v>
      </c>
      <c r="E52" s="66" t="s">
        <v>284</v>
      </c>
      <c r="F52" s="66" t="s">
        <v>68</v>
      </c>
      <c r="G52" s="67" t="s">
        <v>68</v>
      </c>
      <c r="H52" s="66" t="s">
        <v>68</v>
      </c>
      <c r="I52" s="67" t="s">
        <v>68</v>
      </c>
      <c r="J52" s="67" t="s">
        <v>68</v>
      </c>
      <c r="K52" s="69" t="s">
        <v>68</v>
      </c>
    </row>
    <row r="53" ht="27.75" customHeight="1" spans="1:11">
      <c r="A53" s="138"/>
      <c r="B53" s="139"/>
      <c r="C53" s="138"/>
      <c r="D53" s="66" t="s">
        <v>68</v>
      </c>
      <c r="E53" s="66" t="s">
        <v>68</v>
      </c>
      <c r="F53" s="66" t="s">
        <v>337</v>
      </c>
      <c r="G53" s="67" t="s">
        <v>279</v>
      </c>
      <c r="H53" s="66" t="s">
        <v>286</v>
      </c>
      <c r="I53" s="67" t="s">
        <v>287</v>
      </c>
      <c r="J53" s="67" t="s">
        <v>282</v>
      </c>
      <c r="K53" s="69" t="s">
        <v>338</v>
      </c>
    </row>
    <row r="54" ht="27.75" customHeight="1" spans="1:11">
      <c r="A54" s="138"/>
      <c r="B54" s="139"/>
      <c r="C54" s="138"/>
      <c r="D54" s="66" t="s">
        <v>289</v>
      </c>
      <c r="E54" s="66" t="s">
        <v>68</v>
      </c>
      <c r="F54" s="66" t="s">
        <v>68</v>
      </c>
      <c r="G54" s="67" t="s">
        <v>68</v>
      </c>
      <c r="H54" s="66" t="s">
        <v>68</v>
      </c>
      <c r="I54" s="67" t="s">
        <v>68</v>
      </c>
      <c r="J54" s="67" t="s">
        <v>68</v>
      </c>
      <c r="K54" s="69" t="s">
        <v>68</v>
      </c>
    </row>
    <row r="55" ht="27.75" customHeight="1" spans="1:11">
      <c r="A55" s="138"/>
      <c r="B55" s="139"/>
      <c r="C55" s="138"/>
      <c r="D55" s="66" t="s">
        <v>68</v>
      </c>
      <c r="E55" s="66" t="s">
        <v>290</v>
      </c>
      <c r="F55" s="66" t="s">
        <v>68</v>
      </c>
      <c r="G55" s="67" t="s">
        <v>68</v>
      </c>
      <c r="H55" s="66" t="s">
        <v>68</v>
      </c>
      <c r="I55" s="67" t="s">
        <v>68</v>
      </c>
      <c r="J55" s="67" t="s">
        <v>68</v>
      </c>
      <c r="K55" s="69" t="s">
        <v>68</v>
      </c>
    </row>
    <row r="56" ht="27.75" customHeight="1" spans="1:11">
      <c r="A56" s="138"/>
      <c r="B56" s="139"/>
      <c r="C56" s="138"/>
      <c r="D56" s="66" t="s">
        <v>68</v>
      </c>
      <c r="E56" s="66" t="s">
        <v>68</v>
      </c>
      <c r="F56" s="66" t="s">
        <v>339</v>
      </c>
      <c r="G56" s="67" t="s">
        <v>279</v>
      </c>
      <c r="H56" s="66" t="s">
        <v>286</v>
      </c>
      <c r="I56" s="67" t="s">
        <v>287</v>
      </c>
      <c r="J56" s="67" t="s">
        <v>282</v>
      </c>
      <c r="K56" s="69" t="s">
        <v>340</v>
      </c>
    </row>
    <row r="57" ht="27.75" customHeight="1" spans="1:11">
      <c r="A57" s="138"/>
      <c r="B57" s="139"/>
      <c r="C57" s="138"/>
      <c r="D57" s="66" t="s">
        <v>68</v>
      </c>
      <c r="E57" s="66" t="s">
        <v>295</v>
      </c>
      <c r="F57" s="66" t="s">
        <v>68</v>
      </c>
      <c r="G57" s="67" t="s">
        <v>68</v>
      </c>
      <c r="H57" s="66" t="s">
        <v>68</v>
      </c>
      <c r="I57" s="67" t="s">
        <v>68</v>
      </c>
      <c r="J57" s="67" t="s">
        <v>68</v>
      </c>
      <c r="K57" s="69" t="s">
        <v>68</v>
      </c>
    </row>
    <row r="58" ht="27.75" customHeight="1" spans="1:11">
      <c r="A58" s="138"/>
      <c r="B58" s="139"/>
      <c r="C58" s="138"/>
      <c r="D58" s="66" t="s">
        <v>68</v>
      </c>
      <c r="E58" s="66" t="s">
        <v>68</v>
      </c>
      <c r="F58" s="66" t="s">
        <v>341</v>
      </c>
      <c r="G58" s="67" t="s">
        <v>279</v>
      </c>
      <c r="H58" s="66" t="s">
        <v>297</v>
      </c>
      <c r="I58" s="67" t="s">
        <v>297</v>
      </c>
      <c r="J58" s="67" t="s">
        <v>298</v>
      </c>
      <c r="K58" s="69" t="s">
        <v>342</v>
      </c>
    </row>
    <row r="59" ht="27.75" customHeight="1" spans="1:11">
      <c r="A59" s="138"/>
      <c r="B59" s="139"/>
      <c r="C59" s="138"/>
      <c r="D59" s="66" t="s">
        <v>300</v>
      </c>
      <c r="E59" s="66" t="s">
        <v>68</v>
      </c>
      <c r="F59" s="66" t="s">
        <v>68</v>
      </c>
      <c r="G59" s="67" t="s">
        <v>68</v>
      </c>
      <c r="H59" s="66" t="s">
        <v>68</v>
      </c>
      <c r="I59" s="67" t="s">
        <v>68</v>
      </c>
      <c r="J59" s="67" t="s">
        <v>68</v>
      </c>
      <c r="K59" s="69" t="s">
        <v>68</v>
      </c>
    </row>
    <row r="60" ht="27.75" customHeight="1" spans="1:11">
      <c r="A60" s="138"/>
      <c r="B60" s="139"/>
      <c r="C60" s="138"/>
      <c r="D60" s="66" t="s">
        <v>68</v>
      </c>
      <c r="E60" s="66" t="s">
        <v>301</v>
      </c>
      <c r="F60" s="66" t="s">
        <v>68</v>
      </c>
      <c r="G60" s="67" t="s">
        <v>68</v>
      </c>
      <c r="H60" s="66" t="s">
        <v>68</v>
      </c>
      <c r="I60" s="67" t="s">
        <v>68</v>
      </c>
      <c r="J60" s="67" t="s">
        <v>68</v>
      </c>
      <c r="K60" s="69" t="s">
        <v>68</v>
      </c>
    </row>
    <row r="61" ht="27.75" customHeight="1" spans="1:11">
      <c r="A61" s="138"/>
      <c r="B61" s="139"/>
      <c r="C61" s="138"/>
      <c r="D61" s="66" t="s">
        <v>68</v>
      </c>
      <c r="E61" s="66" t="s">
        <v>68</v>
      </c>
      <c r="F61" s="66" t="s">
        <v>343</v>
      </c>
      <c r="G61" s="67" t="s">
        <v>292</v>
      </c>
      <c r="H61" s="66" t="s">
        <v>303</v>
      </c>
      <c r="I61" s="67" t="s">
        <v>287</v>
      </c>
      <c r="J61" s="67" t="s">
        <v>282</v>
      </c>
      <c r="K61" s="69" t="s">
        <v>344</v>
      </c>
    </row>
    <row r="62" ht="156.75" customHeight="1" spans="1:11">
      <c r="A62" s="66" t="s">
        <v>345</v>
      </c>
      <c r="B62" s="69" t="s">
        <v>346</v>
      </c>
      <c r="C62" s="70" t="s">
        <v>347</v>
      </c>
      <c r="D62" s="138"/>
      <c r="E62" s="138"/>
      <c r="F62" s="138"/>
      <c r="G62" s="140"/>
      <c r="H62" s="138"/>
      <c r="I62" s="140"/>
      <c r="J62" s="140"/>
      <c r="K62" s="139"/>
    </row>
    <row r="63" ht="27.75" customHeight="1" spans="1:11">
      <c r="A63" s="138"/>
      <c r="B63" s="139"/>
      <c r="C63" s="138"/>
      <c r="D63" s="66" t="s">
        <v>276</v>
      </c>
      <c r="E63" s="66" t="s">
        <v>68</v>
      </c>
      <c r="F63" s="66" t="s">
        <v>68</v>
      </c>
      <c r="G63" s="67" t="s">
        <v>68</v>
      </c>
      <c r="H63" s="66" t="s">
        <v>68</v>
      </c>
      <c r="I63" s="67" t="s">
        <v>68</v>
      </c>
      <c r="J63" s="67" t="s">
        <v>68</v>
      </c>
      <c r="K63" s="69" t="s">
        <v>68</v>
      </c>
    </row>
    <row r="64" ht="27.75" customHeight="1" spans="1:11">
      <c r="A64" s="138"/>
      <c r="B64" s="139"/>
      <c r="C64" s="138"/>
      <c r="D64" s="66" t="s">
        <v>68</v>
      </c>
      <c r="E64" s="66" t="s">
        <v>277</v>
      </c>
      <c r="F64" s="66" t="s">
        <v>68</v>
      </c>
      <c r="G64" s="67" t="s">
        <v>68</v>
      </c>
      <c r="H64" s="66" t="s">
        <v>68</v>
      </c>
      <c r="I64" s="67" t="s">
        <v>68</v>
      </c>
      <c r="J64" s="67" t="s">
        <v>68</v>
      </c>
      <c r="K64" s="69" t="s">
        <v>68</v>
      </c>
    </row>
    <row r="65" ht="27.75" customHeight="1" spans="1:11">
      <c r="A65" s="138"/>
      <c r="B65" s="139"/>
      <c r="C65" s="138"/>
      <c r="D65" s="66" t="s">
        <v>68</v>
      </c>
      <c r="E65" s="66" t="s">
        <v>68</v>
      </c>
      <c r="F65" s="66" t="s">
        <v>348</v>
      </c>
      <c r="G65" s="67" t="s">
        <v>279</v>
      </c>
      <c r="H65" s="66" t="s">
        <v>349</v>
      </c>
      <c r="I65" s="67" t="s">
        <v>281</v>
      </c>
      <c r="J65" s="67" t="s">
        <v>282</v>
      </c>
      <c r="K65" s="69" t="s">
        <v>350</v>
      </c>
    </row>
    <row r="66" ht="27.75" customHeight="1" spans="1:11">
      <c r="A66" s="138"/>
      <c r="B66" s="139"/>
      <c r="C66" s="138"/>
      <c r="D66" s="66" t="s">
        <v>68</v>
      </c>
      <c r="E66" s="66" t="s">
        <v>284</v>
      </c>
      <c r="F66" s="66" t="s">
        <v>68</v>
      </c>
      <c r="G66" s="67" t="s">
        <v>68</v>
      </c>
      <c r="H66" s="66" t="s">
        <v>68</v>
      </c>
      <c r="I66" s="67" t="s">
        <v>68</v>
      </c>
      <c r="J66" s="67" t="s">
        <v>68</v>
      </c>
      <c r="K66" s="69" t="s">
        <v>68</v>
      </c>
    </row>
    <row r="67" ht="27.75" customHeight="1" spans="1:11">
      <c r="A67" s="138"/>
      <c r="B67" s="139"/>
      <c r="C67" s="138"/>
      <c r="D67" s="66" t="s">
        <v>68</v>
      </c>
      <c r="E67" s="66" t="s">
        <v>68</v>
      </c>
      <c r="F67" s="66" t="s">
        <v>311</v>
      </c>
      <c r="G67" s="67" t="s">
        <v>279</v>
      </c>
      <c r="H67" s="66" t="s">
        <v>286</v>
      </c>
      <c r="I67" s="67" t="s">
        <v>287</v>
      </c>
      <c r="J67" s="67" t="s">
        <v>282</v>
      </c>
      <c r="K67" s="69" t="s">
        <v>351</v>
      </c>
    </row>
    <row r="68" ht="27.75" customHeight="1" spans="1:11">
      <c r="A68" s="138"/>
      <c r="B68" s="139"/>
      <c r="C68" s="138"/>
      <c r="D68" s="66" t="s">
        <v>289</v>
      </c>
      <c r="E68" s="66" t="s">
        <v>68</v>
      </c>
      <c r="F68" s="66" t="s">
        <v>68</v>
      </c>
      <c r="G68" s="67" t="s">
        <v>68</v>
      </c>
      <c r="H68" s="66" t="s">
        <v>68</v>
      </c>
      <c r="I68" s="67" t="s">
        <v>68</v>
      </c>
      <c r="J68" s="67" t="s">
        <v>68</v>
      </c>
      <c r="K68" s="69" t="s">
        <v>68</v>
      </c>
    </row>
    <row r="69" ht="27.75" customHeight="1" spans="1:11">
      <c r="A69" s="138"/>
      <c r="B69" s="139"/>
      <c r="C69" s="138"/>
      <c r="D69" s="66" t="s">
        <v>68</v>
      </c>
      <c r="E69" s="66" t="s">
        <v>290</v>
      </c>
      <c r="F69" s="66" t="s">
        <v>68</v>
      </c>
      <c r="G69" s="67" t="s">
        <v>68</v>
      </c>
      <c r="H69" s="66" t="s">
        <v>68</v>
      </c>
      <c r="I69" s="67" t="s">
        <v>68</v>
      </c>
      <c r="J69" s="67" t="s">
        <v>68</v>
      </c>
      <c r="K69" s="69" t="s">
        <v>68</v>
      </c>
    </row>
    <row r="70" ht="27.75" customHeight="1" spans="1:11">
      <c r="A70" s="138"/>
      <c r="B70" s="139"/>
      <c r="C70" s="138"/>
      <c r="D70" s="66" t="s">
        <v>68</v>
      </c>
      <c r="E70" s="66" t="s">
        <v>68</v>
      </c>
      <c r="F70" s="66" t="s">
        <v>352</v>
      </c>
      <c r="G70" s="67" t="s">
        <v>292</v>
      </c>
      <c r="H70" s="66" t="s">
        <v>293</v>
      </c>
      <c r="I70" s="67" t="s">
        <v>287</v>
      </c>
      <c r="J70" s="67" t="s">
        <v>282</v>
      </c>
      <c r="K70" s="69" t="s">
        <v>353</v>
      </c>
    </row>
    <row r="71" ht="27.75" customHeight="1" spans="1:11">
      <c r="A71" s="138"/>
      <c r="B71" s="139"/>
      <c r="C71" s="138"/>
      <c r="D71" s="66" t="s">
        <v>300</v>
      </c>
      <c r="E71" s="66" t="s">
        <v>68</v>
      </c>
      <c r="F71" s="66" t="s">
        <v>68</v>
      </c>
      <c r="G71" s="67" t="s">
        <v>68</v>
      </c>
      <c r="H71" s="66" t="s">
        <v>68</v>
      </c>
      <c r="I71" s="67" t="s">
        <v>68</v>
      </c>
      <c r="J71" s="67" t="s">
        <v>68</v>
      </c>
      <c r="K71" s="69" t="s">
        <v>68</v>
      </c>
    </row>
    <row r="72" ht="27.75" customHeight="1" spans="1:11">
      <c r="A72" s="138"/>
      <c r="B72" s="139"/>
      <c r="C72" s="138"/>
      <c r="D72" s="66" t="s">
        <v>68</v>
      </c>
      <c r="E72" s="66" t="s">
        <v>301</v>
      </c>
      <c r="F72" s="66" t="s">
        <v>68</v>
      </c>
      <c r="G72" s="67" t="s">
        <v>68</v>
      </c>
      <c r="H72" s="66" t="s">
        <v>68</v>
      </c>
      <c r="I72" s="67" t="s">
        <v>68</v>
      </c>
      <c r="J72" s="67" t="s">
        <v>68</v>
      </c>
      <c r="K72" s="69" t="s">
        <v>68</v>
      </c>
    </row>
    <row r="73" ht="27.75" customHeight="1" spans="1:11">
      <c r="A73" s="138"/>
      <c r="B73" s="139"/>
      <c r="C73" s="138"/>
      <c r="D73" s="66" t="s">
        <v>68</v>
      </c>
      <c r="E73" s="66" t="s">
        <v>68</v>
      </c>
      <c r="F73" s="66" t="s">
        <v>354</v>
      </c>
      <c r="G73" s="67" t="s">
        <v>292</v>
      </c>
      <c r="H73" s="66" t="s">
        <v>303</v>
      </c>
      <c r="I73" s="67" t="s">
        <v>287</v>
      </c>
      <c r="J73" s="67" t="s">
        <v>282</v>
      </c>
      <c r="K73" s="69" t="s">
        <v>355</v>
      </c>
    </row>
    <row r="74" ht="156.75" customHeight="1" spans="1:11">
      <c r="A74" s="66" t="s">
        <v>356</v>
      </c>
      <c r="B74" s="69" t="s">
        <v>357</v>
      </c>
      <c r="C74" s="70" t="s">
        <v>358</v>
      </c>
      <c r="D74" s="138"/>
      <c r="E74" s="138"/>
      <c r="F74" s="138"/>
      <c r="G74" s="140"/>
      <c r="H74" s="138"/>
      <c r="I74" s="140"/>
      <c r="J74" s="140"/>
      <c r="K74" s="139"/>
    </row>
    <row r="75" ht="27.75" customHeight="1" spans="1:11">
      <c r="A75" s="138"/>
      <c r="B75" s="139"/>
      <c r="C75" s="138"/>
      <c r="D75" s="66" t="s">
        <v>276</v>
      </c>
      <c r="E75" s="66" t="s">
        <v>68</v>
      </c>
      <c r="F75" s="66" t="s">
        <v>68</v>
      </c>
      <c r="G75" s="67" t="s">
        <v>68</v>
      </c>
      <c r="H75" s="66" t="s">
        <v>68</v>
      </c>
      <c r="I75" s="67" t="s">
        <v>68</v>
      </c>
      <c r="J75" s="67" t="s">
        <v>68</v>
      </c>
      <c r="K75" s="69" t="s">
        <v>68</v>
      </c>
    </row>
    <row r="76" ht="27.75" customHeight="1" spans="1:11">
      <c r="A76" s="138"/>
      <c r="B76" s="139"/>
      <c r="C76" s="138"/>
      <c r="D76" s="66" t="s">
        <v>68</v>
      </c>
      <c r="E76" s="66" t="s">
        <v>277</v>
      </c>
      <c r="F76" s="66" t="s">
        <v>68</v>
      </c>
      <c r="G76" s="67" t="s">
        <v>68</v>
      </c>
      <c r="H76" s="66" t="s">
        <v>68</v>
      </c>
      <c r="I76" s="67" t="s">
        <v>68</v>
      </c>
      <c r="J76" s="67" t="s">
        <v>68</v>
      </c>
      <c r="K76" s="69" t="s">
        <v>68</v>
      </c>
    </row>
    <row r="77" ht="27.75" customHeight="1" spans="1:11">
      <c r="A77" s="138"/>
      <c r="B77" s="139"/>
      <c r="C77" s="138"/>
      <c r="D77" s="66" t="s">
        <v>68</v>
      </c>
      <c r="E77" s="66" t="s">
        <v>68</v>
      </c>
      <c r="F77" s="66" t="s">
        <v>359</v>
      </c>
      <c r="G77" s="67" t="s">
        <v>279</v>
      </c>
      <c r="H77" s="66" t="s">
        <v>360</v>
      </c>
      <c r="I77" s="67" t="s">
        <v>281</v>
      </c>
      <c r="J77" s="67" t="s">
        <v>282</v>
      </c>
      <c r="K77" s="69" t="s">
        <v>361</v>
      </c>
    </row>
    <row r="78" ht="27.75" customHeight="1" spans="1:11">
      <c r="A78" s="138"/>
      <c r="B78" s="139"/>
      <c r="C78" s="138"/>
      <c r="D78" s="66" t="s">
        <v>68</v>
      </c>
      <c r="E78" s="66" t="s">
        <v>284</v>
      </c>
      <c r="F78" s="66" t="s">
        <v>68</v>
      </c>
      <c r="G78" s="67" t="s">
        <v>68</v>
      </c>
      <c r="H78" s="66" t="s">
        <v>68</v>
      </c>
      <c r="I78" s="67" t="s">
        <v>68</v>
      </c>
      <c r="J78" s="67" t="s">
        <v>68</v>
      </c>
      <c r="K78" s="69" t="s">
        <v>68</v>
      </c>
    </row>
    <row r="79" ht="27.75" customHeight="1" spans="1:11">
      <c r="A79" s="138"/>
      <c r="B79" s="139"/>
      <c r="C79" s="138"/>
      <c r="D79" s="66" t="s">
        <v>68</v>
      </c>
      <c r="E79" s="66" t="s">
        <v>68</v>
      </c>
      <c r="F79" s="66" t="s">
        <v>362</v>
      </c>
      <c r="G79" s="67" t="s">
        <v>279</v>
      </c>
      <c r="H79" s="66" t="s">
        <v>328</v>
      </c>
      <c r="I79" s="67" t="s">
        <v>329</v>
      </c>
      <c r="J79" s="67" t="s">
        <v>282</v>
      </c>
      <c r="K79" s="69" t="s">
        <v>363</v>
      </c>
    </row>
    <row r="80" ht="27.75" customHeight="1" spans="1:11">
      <c r="A80" s="138"/>
      <c r="B80" s="139"/>
      <c r="C80" s="138"/>
      <c r="D80" s="66" t="s">
        <v>289</v>
      </c>
      <c r="E80" s="66" t="s">
        <v>68</v>
      </c>
      <c r="F80" s="66" t="s">
        <v>68</v>
      </c>
      <c r="G80" s="67" t="s">
        <v>68</v>
      </c>
      <c r="H80" s="66" t="s">
        <v>68</v>
      </c>
      <c r="I80" s="67" t="s">
        <v>68</v>
      </c>
      <c r="J80" s="67" t="s">
        <v>68</v>
      </c>
      <c r="K80" s="69" t="s">
        <v>68</v>
      </c>
    </row>
    <row r="81" ht="27.75" customHeight="1" spans="1:11">
      <c r="A81" s="138"/>
      <c r="B81" s="139"/>
      <c r="C81" s="138"/>
      <c r="D81" s="66" t="s">
        <v>68</v>
      </c>
      <c r="E81" s="66" t="s">
        <v>290</v>
      </c>
      <c r="F81" s="66" t="s">
        <v>68</v>
      </c>
      <c r="G81" s="67" t="s">
        <v>68</v>
      </c>
      <c r="H81" s="66" t="s">
        <v>68</v>
      </c>
      <c r="I81" s="67" t="s">
        <v>68</v>
      </c>
      <c r="J81" s="67" t="s">
        <v>68</v>
      </c>
      <c r="K81" s="69" t="s">
        <v>68</v>
      </c>
    </row>
    <row r="82" ht="27.75" customHeight="1" spans="1:11">
      <c r="A82" s="138"/>
      <c r="B82" s="139"/>
      <c r="C82" s="138"/>
      <c r="D82" s="66" t="s">
        <v>68</v>
      </c>
      <c r="E82" s="66" t="s">
        <v>68</v>
      </c>
      <c r="F82" s="66" t="s">
        <v>364</v>
      </c>
      <c r="G82" s="67" t="s">
        <v>292</v>
      </c>
      <c r="H82" s="66" t="s">
        <v>303</v>
      </c>
      <c r="I82" s="67" t="s">
        <v>287</v>
      </c>
      <c r="J82" s="67" t="s">
        <v>298</v>
      </c>
      <c r="K82" s="69" t="s">
        <v>365</v>
      </c>
    </row>
    <row r="83" ht="27.75" customHeight="1" spans="1:11">
      <c r="A83" s="138"/>
      <c r="B83" s="139"/>
      <c r="C83" s="138"/>
      <c r="D83" s="66" t="s">
        <v>300</v>
      </c>
      <c r="E83" s="66" t="s">
        <v>68</v>
      </c>
      <c r="F83" s="66" t="s">
        <v>68</v>
      </c>
      <c r="G83" s="67" t="s">
        <v>68</v>
      </c>
      <c r="H83" s="66" t="s">
        <v>68</v>
      </c>
      <c r="I83" s="67" t="s">
        <v>68</v>
      </c>
      <c r="J83" s="67" t="s">
        <v>68</v>
      </c>
      <c r="K83" s="69" t="s">
        <v>68</v>
      </c>
    </row>
    <row r="84" ht="27.75" customHeight="1" spans="1:11">
      <c r="A84" s="138"/>
      <c r="B84" s="139"/>
      <c r="C84" s="138"/>
      <c r="D84" s="66" t="s">
        <v>68</v>
      </c>
      <c r="E84" s="66" t="s">
        <v>301</v>
      </c>
      <c r="F84" s="66" t="s">
        <v>68</v>
      </c>
      <c r="G84" s="67" t="s">
        <v>68</v>
      </c>
      <c r="H84" s="66" t="s">
        <v>68</v>
      </c>
      <c r="I84" s="67" t="s">
        <v>68</v>
      </c>
      <c r="J84" s="67" t="s">
        <v>68</v>
      </c>
      <c r="K84" s="69" t="s">
        <v>68</v>
      </c>
    </row>
    <row r="85" ht="27.75" customHeight="1" spans="1:11">
      <c r="A85" s="138"/>
      <c r="B85" s="139"/>
      <c r="C85" s="138"/>
      <c r="D85" s="66" t="s">
        <v>68</v>
      </c>
      <c r="E85" s="66" t="s">
        <v>68</v>
      </c>
      <c r="F85" s="66" t="s">
        <v>366</v>
      </c>
      <c r="G85" s="67" t="s">
        <v>292</v>
      </c>
      <c r="H85" s="66" t="s">
        <v>293</v>
      </c>
      <c r="I85" s="67" t="s">
        <v>287</v>
      </c>
      <c r="J85" s="67" t="s">
        <v>298</v>
      </c>
      <c r="K85" s="69" t="s">
        <v>367</v>
      </c>
    </row>
    <row r="86" ht="156.75" customHeight="1" spans="1:11">
      <c r="A86" s="66" t="s">
        <v>368</v>
      </c>
      <c r="B86" s="69" t="s">
        <v>369</v>
      </c>
      <c r="C86" s="70" t="s">
        <v>370</v>
      </c>
      <c r="D86" s="138"/>
      <c r="E86" s="138"/>
      <c r="F86" s="138"/>
      <c r="G86" s="140"/>
      <c r="H86" s="138"/>
      <c r="I86" s="140"/>
      <c r="J86" s="140"/>
      <c r="K86" s="139"/>
    </row>
    <row r="87" ht="27.75" customHeight="1" spans="1:11">
      <c r="A87" s="138"/>
      <c r="B87" s="139"/>
      <c r="C87" s="138"/>
      <c r="D87" s="66" t="s">
        <v>276</v>
      </c>
      <c r="E87" s="66" t="s">
        <v>68</v>
      </c>
      <c r="F87" s="66" t="s">
        <v>68</v>
      </c>
      <c r="G87" s="67" t="s">
        <v>68</v>
      </c>
      <c r="H87" s="66" t="s">
        <v>68</v>
      </c>
      <c r="I87" s="67" t="s">
        <v>68</v>
      </c>
      <c r="J87" s="67" t="s">
        <v>68</v>
      </c>
      <c r="K87" s="69" t="s">
        <v>68</v>
      </c>
    </row>
    <row r="88" ht="27.75" customHeight="1" spans="1:11">
      <c r="A88" s="138"/>
      <c r="B88" s="139"/>
      <c r="C88" s="138"/>
      <c r="D88" s="66" t="s">
        <v>68</v>
      </c>
      <c r="E88" s="66" t="s">
        <v>277</v>
      </c>
      <c r="F88" s="66" t="s">
        <v>68</v>
      </c>
      <c r="G88" s="67" t="s">
        <v>68</v>
      </c>
      <c r="H88" s="66" t="s">
        <v>68</v>
      </c>
      <c r="I88" s="67" t="s">
        <v>68</v>
      </c>
      <c r="J88" s="67" t="s">
        <v>68</v>
      </c>
      <c r="K88" s="69" t="s">
        <v>68</v>
      </c>
    </row>
    <row r="89" ht="27.75" customHeight="1" spans="1:11">
      <c r="A89" s="138"/>
      <c r="B89" s="139"/>
      <c r="C89" s="138"/>
      <c r="D89" s="66" t="s">
        <v>68</v>
      </c>
      <c r="E89" s="66" t="s">
        <v>68</v>
      </c>
      <c r="F89" s="66" t="s">
        <v>371</v>
      </c>
      <c r="G89" s="67" t="s">
        <v>279</v>
      </c>
      <c r="H89" s="66" t="s">
        <v>372</v>
      </c>
      <c r="I89" s="67" t="s">
        <v>281</v>
      </c>
      <c r="J89" s="67" t="s">
        <v>282</v>
      </c>
      <c r="K89" s="69" t="s">
        <v>373</v>
      </c>
    </row>
    <row r="90" ht="27.75" customHeight="1" spans="1:11">
      <c r="A90" s="138"/>
      <c r="B90" s="139"/>
      <c r="C90" s="138"/>
      <c r="D90" s="66" t="s">
        <v>68</v>
      </c>
      <c r="E90" s="66" t="s">
        <v>284</v>
      </c>
      <c r="F90" s="66" t="s">
        <v>68</v>
      </c>
      <c r="G90" s="67" t="s">
        <v>68</v>
      </c>
      <c r="H90" s="66" t="s">
        <v>68</v>
      </c>
      <c r="I90" s="67" t="s">
        <v>68</v>
      </c>
      <c r="J90" s="67" t="s">
        <v>68</v>
      </c>
      <c r="K90" s="69" t="s">
        <v>68</v>
      </c>
    </row>
    <row r="91" ht="27.75" customHeight="1" spans="1:11">
      <c r="A91" s="138"/>
      <c r="B91" s="139"/>
      <c r="C91" s="138"/>
      <c r="D91" s="66" t="s">
        <v>68</v>
      </c>
      <c r="E91" s="66" t="s">
        <v>68</v>
      </c>
      <c r="F91" s="66" t="s">
        <v>374</v>
      </c>
      <c r="G91" s="67" t="s">
        <v>279</v>
      </c>
      <c r="H91" s="66" t="s">
        <v>328</v>
      </c>
      <c r="I91" s="67" t="s">
        <v>329</v>
      </c>
      <c r="J91" s="67" t="s">
        <v>282</v>
      </c>
      <c r="K91" s="69" t="s">
        <v>375</v>
      </c>
    </row>
    <row r="92" ht="27.75" customHeight="1" spans="1:11">
      <c r="A92" s="138"/>
      <c r="B92" s="139"/>
      <c r="C92" s="138"/>
      <c r="D92" s="66" t="s">
        <v>289</v>
      </c>
      <c r="E92" s="66" t="s">
        <v>68</v>
      </c>
      <c r="F92" s="66" t="s">
        <v>68</v>
      </c>
      <c r="G92" s="67" t="s">
        <v>68</v>
      </c>
      <c r="H92" s="66" t="s">
        <v>68</v>
      </c>
      <c r="I92" s="67" t="s">
        <v>68</v>
      </c>
      <c r="J92" s="67" t="s">
        <v>68</v>
      </c>
      <c r="K92" s="69" t="s">
        <v>68</v>
      </c>
    </row>
    <row r="93" ht="27.75" customHeight="1" spans="1:11">
      <c r="A93" s="138"/>
      <c r="B93" s="139"/>
      <c r="C93" s="138"/>
      <c r="D93" s="66" t="s">
        <v>68</v>
      </c>
      <c r="E93" s="66" t="s">
        <v>290</v>
      </c>
      <c r="F93" s="66" t="s">
        <v>68</v>
      </c>
      <c r="G93" s="67" t="s">
        <v>68</v>
      </c>
      <c r="H93" s="66" t="s">
        <v>68</v>
      </c>
      <c r="I93" s="67" t="s">
        <v>68</v>
      </c>
      <c r="J93" s="67" t="s">
        <v>68</v>
      </c>
      <c r="K93" s="69" t="s">
        <v>68</v>
      </c>
    </row>
    <row r="94" ht="27.75" customHeight="1" spans="1:11">
      <c r="A94" s="138"/>
      <c r="B94" s="139"/>
      <c r="C94" s="138"/>
      <c r="D94" s="66" t="s">
        <v>68</v>
      </c>
      <c r="E94" s="66" t="s">
        <v>68</v>
      </c>
      <c r="F94" s="66" t="s">
        <v>376</v>
      </c>
      <c r="G94" s="67" t="s">
        <v>279</v>
      </c>
      <c r="H94" s="66" t="s">
        <v>293</v>
      </c>
      <c r="I94" s="67" t="s">
        <v>287</v>
      </c>
      <c r="J94" s="67" t="s">
        <v>282</v>
      </c>
      <c r="K94" s="69" t="s">
        <v>377</v>
      </c>
    </row>
    <row r="95" ht="27.75" customHeight="1" spans="1:11">
      <c r="A95" s="138"/>
      <c r="B95" s="139"/>
      <c r="C95" s="138"/>
      <c r="D95" s="66" t="s">
        <v>68</v>
      </c>
      <c r="E95" s="66" t="s">
        <v>295</v>
      </c>
      <c r="F95" s="66" t="s">
        <v>68</v>
      </c>
      <c r="G95" s="67" t="s">
        <v>68</v>
      </c>
      <c r="H95" s="66" t="s">
        <v>68</v>
      </c>
      <c r="I95" s="67" t="s">
        <v>68</v>
      </c>
      <c r="J95" s="67" t="s">
        <v>68</v>
      </c>
      <c r="K95" s="69" t="s">
        <v>68</v>
      </c>
    </row>
    <row r="96" ht="27.75" customHeight="1" spans="1:11">
      <c r="A96" s="138"/>
      <c r="B96" s="139"/>
      <c r="C96" s="138"/>
      <c r="D96" s="66" t="s">
        <v>68</v>
      </c>
      <c r="E96" s="66" t="s">
        <v>68</v>
      </c>
      <c r="F96" s="66" t="s">
        <v>378</v>
      </c>
      <c r="G96" s="67" t="s">
        <v>279</v>
      </c>
      <c r="H96" s="66" t="s">
        <v>297</v>
      </c>
      <c r="I96" s="67" t="s">
        <v>297</v>
      </c>
      <c r="J96" s="67" t="s">
        <v>298</v>
      </c>
      <c r="K96" s="69" t="s">
        <v>379</v>
      </c>
    </row>
    <row r="97" ht="27.75" customHeight="1" spans="1:11">
      <c r="A97" s="138"/>
      <c r="B97" s="139"/>
      <c r="C97" s="138"/>
      <c r="D97" s="66" t="s">
        <v>300</v>
      </c>
      <c r="E97" s="66" t="s">
        <v>68</v>
      </c>
      <c r="F97" s="66" t="s">
        <v>68</v>
      </c>
      <c r="G97" s="67" t="s">
        <v>68</v>
      </c>
      <c r="H97" s="66" t="s">
        <v>68</v>
      </c>
      <c r="I97" s="67" t="s">
        <v>68</v>
      </c>
      <c r="J97" s="67" t="s">
        <v>68</v>
      </c>
      <c r="K97" s="69" t="s">
        <v>68</v>
      </c>
    </row>
    <row r="98" ht="27.75" customHeight="1" spans="1:11">
      <c r="A98" s="138"/>
      <c r="B98" s="139"/>
      <c r="C98" s="138"/>
      <c r="D98" s="66" t="s">
        <v>68</v>
      </c>
      <c r="E98" s="66" t="s">
        <v>301</v>
      </c>
      <c r="F98" s="66" t="s">
        <v>68</v>
      </c>
      <c r="G98" s="67" t="s">
        <v>68</v>
      </c>
      <c r="H98" s="66" t="s">
        <v>68</v>
      </c>
      <c r="I98" s="67" t="s">
        <v>68</v>
      </c>
      <c r="J98" s="67" t="s">
        <v>68</v>
      </c>
      <c r="K98" s="69" t="s">
        <v>68</v>
      </c>
    </row>
    <row r="99" ht="27.75" customHeight="1" spans="1:11">
      <c r="A99" s="138"/>
      <c r="B99" s="139"/>
      <c r="C99" s="138"/>
      <c r="D99" s="66" t="s">
        <v>68</v>
      </c>
      <c r="E99" s="66" t="s">
        <v>68</v>
      </c>
      <c r="F99" s="66" t="s">
        <v>380</v>
      </c>
      <c r="G99" s="67" t="s">
        <v>292</v>
      </c>
      <c r="H99" s="66" t="s">
        <v>303</v>
      </c>
      <c r="I99" s="67" t="s">
        <v>287</v>
      </c>
      <c r="J99" s="67" t="s">
        <v>282</v>
      </c>
      <c r="K99" s="69" t="s">
        <v>381</v>
      </c>
    </row>
    <row r="100" ht="156.75" customHeight="1" spans="1:11">
      <c r="A100" s="66" t="s">
        <v>382</v>
      </c>
      <c r="B100" s="69" t="s">
        <v>383</v>
      </c>
      <c r="C100" s="70" t="s">
        <v>384</v>
      </c>
      <c r="D100" s="138"/>
      <c r="E100" s="138"/>
      <c r="F100" s="138"/>
      <c r="G100" s="140"/>
      <c r="H100" s="138"/>
      <c r="I100" s="140"/>
      <c r="J100" s="140"/>
      <c r="K100" s="139"/>
    </row>
    <row r="101" ht="27.75" customHeight="1" spans="1:11">
      <c r="A101" s="138"/>
      <c r="B101" s="139"/>
      <c r="C101" s="138"/>
      <c r="D101" s="66" t="s">
        <v>276</v>
      </c>
      <c r="E101" s="66" t="s">
        <v>68</v>
      </c>
      <c r="F101" s="66" t="s">
        <v>68</v>
      </c>
      <c r="G101" s="67" t="s">
        <v>68</v>
      </c>
      <c r="H101" s="66" t="s">
        <v>68</v>
      </c>
      <c r="I101" s="67" t="s">
        <v>68</v>
      </c>
      <c r="J101" s="67" t="s">
        <v>68</v>
      </c>
      <c r="K101" s="69" t="s">
        <v>68</v>
      </c>
    </row>
    <row r="102" ht="27.75" customHeight="1" spans="1:11">
      <c r="A102" s="138"/>
      <c r="B102" s="139"/>
      <c r="C102" s="138"/>
      <c r="D102" s="66" t="s">
        <v>68</v>
      </c>
      <c r="E102" s="66" t="s">
        <v>277</v>
      </c>
      <c r="F102" s="66" t="s">
        <v>68</v>
      </c>
      <c r="G102" s="67" t="s">
        <v>68</v>
      </c>
      <c r="H102" s="66" t="s">
        <v>68</v>
      </c>
      <c r="I102" s="67" t="s">
        <v>68</v>
      </c>
      <c r="J102" s="67" t="s">
        <v>68</v>
      </c>
      <c r="K102" s="69" t="s">
        <v>68</v>
      </c>
    </row>
    <row r="103" ht="27.75" customHeight="1" spans="1:11">
      <c r="A103" s="138"/>
      <c r="B103" s="139"/>
      <c r="C103" s="138"/>
      <c r="D103" s="66" t="s">
        <v>68</v>
      </c>
      <c r="E103" s="66" t="s">
        <v>68</v>
      </c>
      <c r="F103" s="66" t="s">
        <v>385</v>
      </c>
      <c r="G103" s="67" t="s">
        <v>279</v>
      </c>
      <c r="H103" s="66" t="s">
        <v>386</v>
      </c>
      <c r="I103" s="67" t="s">
        <v>323</v>
      </c>
      <c r="J103" s="67" t="s">
        <v>282</v>
      </c>
      <c r="K103" s="69" t="s">
        <v>387</v>
      </c>
    </row>
    <row r="104" ht="27.75" customHeight="1" spans="1:11">
      <c r="A104" s="138"/>
      <c r="B104" s="139"/>
      <c r="C104" s="138"/>
      <c r="D104" s="66" t="s">
        <v>68</v>
      </c>
      <c r="E104" s="66" t="s">
        <v>284</v>
      </c>
      <c r="F104" s="66" t="s">
        <v>68</v>
      </c>
      <c r="G104" s="67" t="s">
        <v>68</v>
      </c>
      <c r="H104" s="66" t="s">
        <v>68</v>
      </c>
      <c r="I104" s="67" t="s">
        <v>68</v>
      </c>
      <c r="J104" s="67" t="s">
        <v>68</v>
      </c>
      <c r="K104" s="69" t="s">
        <v>68</v>
      </c>
    </row>
    <row r="105" ht="27.75" customHeight="1" spans="1:11">
      <c r="A105" s="138"/>
      <c r="B105" s="139"/>
      <c r="C105" s="138"/>
      <c r="D105" s="66" t="s">
        <v>68</v>
      </c>
      <c r="E105" s="66" t="s">
        <v>68</v>
      </c>
      <c r="F105" s="66" t="s">
        <v>388</v>
      </c>
      <c r="G105" s="67" t="s">
        <v>279</v>
      </c>
      <c r="H105" s="66" t="s">
        <v>328</v>
      </c>
      <c r="I105" s="67" t="s">
        <v>329</v>
      </c>
      <c r="J105" s="67" t="s">
        <v>282</v>
      </c>
      <c r="K105" s="69" t="s">
        <v>389</v>
      </c>
    </row>
    <row r="106" ht="27.75" customHeight="1" spans="1:11">
      <c r="A106" s="138"/>
      <c r="B106" s="139"/>
      <c r="C106" s="138"/>
      <c r="D106" s="66" t="s">
        <v>289</v>
      </c>
      <c r="E106" s="66" t="s">
        <v>68</v>
      </c>
      <c r="F106" s="66" t="s">
        <v>68</v>
      </c>
      <c r="G106" s="67" t="s">
        <v>68</v>
      </c>
      <c r="H106" s="66" t="s">
        <v>68</v>
      </c>
      <c r="I106" s="67" t="s">
        <v>68</v>
      </c>
      <c r="J106" s="67" t="s">
        <v>68</v>
      </c>
      <c r="K106" s="69" t="s">
        <v>68</v>
      </c>
    </row>
    <row r="107" ht="27.75" customHeight="1" spans="1:11">
      <c r="A107" s="138"/>
      <c r="B107" s="139"/>
      <c r="C107" s="138"/>
      <c r="D107" s="66" t="s">
        <v>68</v>
      </c>
      <c r="E107" s="66" t="s">
        <v>290</v>
      </c>
      <c r="F107" s="66" t="s">
        <v>68</v>
      </c>
      <c r="G107" s="67" t="s">
        <v>68</v>
      </c>
      <c r="H107" s="66" t="s">
        <v>68</v>
      </c>
      <c r="I107" s="67" t="s">
        <v>68</v>
      </c>
      <c r="J107" s="67" t="s">
        <v>68</v>
      </c>
      <c r="K107" s="69" t="s">
        <v>68</v>
      </c>
    </row>
    <row r="108" ht="27.75" customHeight="1" spans="1:11">
      <c r="A108" s="138"/>
      <c r="B108" s="139"/>
      <c r="C108" s="138"/>
      <c r="D108" s="66" t="s">
        <v>68</v>
      </c>
      <c r="E108" s="66" t="s">
        <v>68</v>
      </c>
      <c r="F108" s="66" t="s">
        <v>390</v>
      </c>
      <c r="G108" s="67" t="s">
        <v>292</v>
      </c>
      <c r="H108" s="66" t="s">
        <v>293</v>
      </c>
      <c r="I108" s="67" t="s">
        <v>287</v>
      </c>
      <c r="J108" s="67" t="s">
        <v>282</v>
      </c>
      <c r="K108" s="69" t="s">
        <v>391</v>
      </c>
    </row>
    <row r="109" ht="27.75" customHeight="1" spans="1:11">
      <c r="A109" s="138"/>
      <c r="B109" s="139"/>
      <c r="C109" s="138"/>
      <c r="D109" s="66" t="s">
        <v>68</v>
      </c>
      <c r="E109" s="66" t="s">
        <v>295</v>
      </c>
      <c r="F109" s="66" t="s">
        <v>68</v>
      </c>
      <c r="G109" s="67" t="s">
        <v>68</v>
      </c>
      <c r="H109" s="66" t="s">
        <v>68</v>
      </c>
      <c r="I109" s="67" t="s">
        <v>68</v>
      </c>
      <c r="J109" s="67" t="s">
        <v>68</v>
      </c>
      <c r="K109" s="69" t="s">
        <v>68</v>
      </c>
    </row>
    <row r="110" ht="27.75" customHeight="1" spans="1:11">
      <c r="A110" s="138"/>
      <c r="B110" s="139"/>
      <c r="C110" s="138"/>
      <c r="D110" s="66" t="s">
        <v>68</v>
      </c>
      <c r="E110" s="66" t="s">
        <v>68</v>
      </c>
      <c r="F110" s="66" t="s">
        <v>392</v>
      </c>
      <c r="G110" s="67" t="s">
        <v>279</v>
      </c>
      <c r="H110" s="66" t="s">
        <v>297</v>
      </c>
      <c r="I110" s="67" t="s">
        <v>297</v>
      </c>
      <c r="J110" s="67" t="s">
        <v>298</v>
      </c>
      <c r="K110" s="69" t="s">
        <v>393</v>
      </c>
    </row>
    <row r="111" ht="27.75" customHeight="1" spans="1:11">
      <c r="A111" s="138"/>
      <c r="B111" s="139"/>
      <c r="C111" s="138"/>
      <c r="D111" s="66" t="s">
        <v>300</v>
      </c>
      <c r="E111" s="66" t="s">
        <v>68</v>
      </c>
      <c r="F111" s="66" t="s">
        <v>68</v>
      </c>
      <c r="G111" s="67" t="s">
        <v>68</v>
      </c>
      <c r="H111" s="66" t="s">
        <v>68</v>
      </c>
      <c r="I111" s="67" t="s">
        <v>68</v>
      </c>
      <c r="J111" s="67" t="s">
        <v>68</v>
      </c>
      <c r="K111" s="69" t="s">
        <v>68</v>
      </c>
    </row>
    <row r="112" ht="27.75" customHeight="1" spans="1:11">
      <c r="A112" s="138"/>
      <c r="B112" s="139"/>
      <c r="C112" s="138"/>
      <c r="D112" s="66" t="s">
        <v>68</v>
      </c>
      <c r="E112" s="66" t="s">
        <v>301</v>
      </c>
      <c r="F112" s="66" t="s">
        <v>68</v>
      </c>
      <c r="G112" s="67" t="s">
        <v>68</v>
      </c>
      <c r="H112" s="66" t="s">
        <v>68</v>
      </c>
      <c r="I112" s="67" t="s">
        <v>68</v>
      </c>
      <c r="J112" s="67" t="s">
        <v>68</v>
      </c>
      <c r="K112" s="69" t="s">
        <v>68</v>
      </c>
    </row>
    <row r="113" ht="27.75" customHeight="1" spans="1:11">
      <c r="A113" s="138"/>
      <c r="B113" s="139"/>
      <c r="C113" s="138"/>
      <c r="D113" s="66" t="s">
        <v>68</v>
      </c>
      <c r="E113" s="66" t="s">
        <v>68</v>
      </c>
      <c r="F113" s="66" t="s">
        <v>302</v>
      </c>
      <c r="G113" s="67" t="s">
        <v>292</v>
      </c>
      <c r="H113" s="66" t="s">
        <v>303</v>
      </c>
      <c r="I113" s="67" t="s">
        <v>287</v>
      </c>
      <c r="J113" s="67" t="s">
        <v>282</v>
      </c>
      <c r="K113" s="69" t="s">
        <v>394</v>
      </c>
    </row>
    <row r="114" ht="156.75" customHeight="1" spans="1:11">
      <c r="A114" s="66" t="s">
        <v>395</v>
      </c>
      <c r="B114" s="69" t="s">
        <v>396</v>
      </c>
      <c r="C114" s="70" t="s">
        <v>397</v>
      </c>
      <c r="D114" s="138"/>
      <c r="E114" s="138"/>
      <c r="F114" s="138"/>
      <c r="G114" s="140"/>
      <c r="H114" s="138"/>
      <c r="I114" s="140"/>
      <c r="J114" s="140"/>
      <c r="K114" s="139"/>
    </row>
    <row r="115" ht="27.75" customHeight="1" spans="1:11">
      <c r="A115" s="138"/>
      <c r="B115" s="139"/>
      <c r="C115" s="138"/>
      <c r="D115" s="66" t="s">
        <v>276</v>
      </c>
      <c r="E115" s="66" t="s">
        <v>68</v>
      </c>
      <c r="F115" s="66" t="s">
        <v>68</v>
      </c>
      <c r="G115" s="67" t="s">
        <v>68</v>
      </c>
      <c r="H115" s="66" t="s">
        <v>68</v>
      </c>
      <c r="I115" s="67" t="s">
        <v>68</v>
      </c>
      <c r="J115" s="67" t="s">
        <v>68</v>
      </c>
      <c r="K115" s="69" t="s">
        <v>68</v>
      </c>
    </row>
    <row r="116" ht="27.75" customHeight="1" spans="1:11">
      <c r="A116" s="138"/>
      <c r="B116" s="139"/>
      <c r="C116" s="138"/>
      <c r="D116" s="66" t="s">
        <v>68</v>
      </c>
      <c r="E116" s="66" t="s">
        <v>277</v>
      </c>
      <c r="F116" s="66" t="s">
        <v>68</v>
      </c>
      <c r="G116" s="67" t="s">
        <v>68</v>
      </c>
      <c r="H116" s="66" t="s">
        <v>68</v>
      </c>
      <c r="I116" s="67" t="s">
        <v>68</v>
      </c>
      <c r="J116" s="67" t="s">
        <v>68</v>
      </c>
      <c r="K116" s="69" t="s">
        <v>68</v>
      </c>
    </row>
    <row r="117" ht="27.75" customHeight="1" spans="1:11">
      <c r="A117" s="138"/>
      <c r="B117" s="139"/>
      <c r="C117" s="138"/>
      <c r="D117" s="66" t="s">
        <v>68</v>
      </c>
      <c r="E117" s="66" t="s">
        <v>68</v>
      </c>
      <c r="F117" s="66" t="s">
        <v>398</v>
      </c>
      <c r="G117" s="67" t="s">
        <v>279</v>
      </c>
      <c r="H117" s="66" t="s">
        <v>399</v>
      </c>
      <c r="I117" s="67" t="s">
        <v>281</v>
      </c>
      <c r="J117" s="67" t="s">
        <v>282</v>
      </c>
      <c r="K117" s="69" t="s">
        <v>400</v>
      </c>
    </row>
    <row r="118" ht="27.75" customHeight="1" spans="1:11">
      <c r="A118" s="138"/>
      <c r="B118" s="139"/>
      <c r="C118" s="138"/>
      <c r="D118" s="66" t="s">
        <v>68</v>
      </c>
      <c r="E118" s="66" t="s">
        <v>284</v>
      </c>
      <c r="F118" s="66" t="s">
        <v>68</v>
      </c>
      <c r="G118" s="67" t="s">
        <v>68</v>
      </c>
      <c r="H118" s="66" t="s">
        <v>68</v>
      </c>
      <c r="I118" s="67" t="s">
        <v>68</v>
      </c>
      <c r="J118" s="67" t="s">
        <v>68</v>
      </c>
      <c r="K118" s="69" t="s">
        <v>68</v>
      </c>
    </row>
    <row r="119" ht="27.75" customHeight="1" spans="1:11">
      <c r="A119" s="138"/>
      <c r="B119" s="139"/>
      <c r="C119" s="138"/>
      <c r="D119" s="66" t="s">
        <v>68</v>
      </c>
      <c r="E119" s="66" t="s">
        <v>68</v>
      </c>
      <c r="F119" s="66" t="s">
        <v>401</v>
      </c>
      <c r="G119" s="67" t="s">
        <v>279</v>
      </c>
      <c r="H119" s="66" t="s">
        <v>328</v>
      </c>
      <c r="I119" s="67" t="s">
        <v>329</v>
      </c>
      <c r="J119" s="67" t="s">
        <v>282</v>
      </c>
      <c r="K119" s="69" t="s">
        <v>402</v>
      </c>
    </row>
    <row r="120" ht="27.75" customHeight="1" spans="1:11">
      <c r="A120" s="138"/>
      <c r="B120" s="139"/>
      <c r="C120" s="138"/>
      <c r="D120" s="66" t="s">
        <v>289</v>
      </c>
      <c r="E120" s="66" t="s">
        <v>68</v>
      </c>
      <c r="F120" s="66" t="s">
        <v>68</v>
      </c>
      <c r="G120" s="67" t="s">
        <v>68</v>
      </c>
      <c r="H120" s="66" t="s">
        <v>68</v>
      </c>
      <c r="I120" s="67" t="s">
        <v>68</v>
      </c>
      <c r="J120" s="67" t="s">
        <v>68</v>
      </c>
      <c r="K120" s="69" t="s">
        <v>68</v>
      </c>
    </row>
    <row r="121" ht="27.75" customHeight="1" spans="1:11">
      <c r="A121" s="138"/>
      <c r="B121" s="139"/>
      <c r="C121" s="138"/>
      <c r="D121" s="66" t="s">
        <v>68</v>
      </c>
      <c r="E121" s="66" t="s">
        <v>290</v>
      </c>
      <c r="F121" s="66" t="s">
        <v>68</v>
      </c>
      <c r="G121" s="67" t="s">
        <v>68</v>
      </c>
      <c r="H121" s="66" t="s">
        <v>68</v>
      </c>
      <c r="I121" s="67" t="s">
        <v>68</v>
      </c>
      <c r="J121" s="67" t="s">
        <v>68</v>
      </c>
      <c r="K121" s="69" t="s">
        <v>68</v>
      </c>
    </row>
    <row r="122" ht="27.75" customHeight="1" spans="1:11">
      <c r="A122" s="138"/>
      <c r="B122" s="139"/>
      <c r="C122" s="138"/>
      <c r="D122" s="66" t="s">
        <v>68</v>
      </c>
      <c r="E122" s="66" t="s">
        <v>68</v>
      </c>
      <c r="F122" s="66" t="s">
        <v>403</v>
      </c>
      <c r="G122" s="67" t="s">
        <v>292</v>
      </c>
      <c r="H122" s="66" t="s">
        <v>293</v>
      </c>
      <c r="I122" s="67" t="s">
        <v>287</v>
      </c>
      <c r="J122" s="67" t="s">
        <v>282</v>
      </c>
      <c r="K122" s="69" t="s">
        <v>404</v>
      </c>
    </row>
    <row r="123" ht="27.75" customHeight="1" spans="1:11">
      <c r="A123" s="138"/>
      <c r="B123" s="139"/>
      <c r="C123" s="138"/>
      <c r="D123" s="66" t="s">
        <v>68</v>
      </c>
      <c r="E123" s="66" t="s">
        <v>295</v>
      </c>
      <c r="F123" s="66" t="s">
        <v>68</v>
      </c>
      <c r="G123" s="67" t="s">
        <v>68</v>
      </c>
      <c r="H123" s="66" t="s">
        <v>68</v>
      </c>
      <c r="I123" s="67" t="s">
        <v>68</v>
      </c>
      <c r="J123" s="67" t="s">
        <v>68</v>
      </c>
      <c r="K123" s="69" t="s">
        <v>68</v>
      </c>
    </row>
    <row r="124" ht="27.75" customHeight="1" spans="1:11">
      <c r="A124" s="138"/>
      <c r="B124" s="139"/>
      <c r="C124" s="138"/>
      <c r="D124" s="66" t="s">
        <v>68</v>
      </c>
      <c r="E124" s="66" t="s">
        <v>68</v>
      </c>
      <c r="F124" s="66" t="s">
        <v>405</v>
      </c>
      <c r="G124" s="67" t="s">
        <v>279</v>
      </c>
      <c r="H124" s="66" t="s">
        <v>297</v>
      </c>
      <c r="I124" s="67" t="s">
        <v>297</v>
      </c>
      <c r="J124" s="67" t="s">
        <v>298</v>
      </c>
      <c r="K124" s="69" t="s">
        <v>406</v>
      </c>
    </row>
    <row r="125" ht="27.75" customHeight="1" spans="1:11">
      <c r="A125" s="138"/>
      <c r="B125" s="139"/>
      <c r="C125" s="138"/>
      <c r="D125" s="66" t="s">
        <v>300</v>
      </c>
      <c r="E125" s="66" t="s">
        <v>68</v>
      </c>
      <c r="F125" s="66" t="s">
        <v>68</v>
      </c>
      <c r="G125" s="67" t="s">
        <v>68</v>
      </c>
      <c r="H125" s="66" t="s">
        <v>68</v>
      </c>
      <c r="I125" s="67" t="s">
        <v>68</v>
      </c>
      <c r="J125" s="67" t="s">
        <v>68</v>
      </c>
      <c r="K125" s="69" t="s">
        <v>68</v>
      </c>
    </row>
    <row r="126" ht="27.75" customHeight="1" spans="1:11">
      <c r="A126" s="138"/>
      <c r="B126" s="139"/>
      <c r="C126" s="138"/>
      <c r="D126" s="66" t="s">
        <v>68</v>
      </c>
      <c r="E126" s="66" t="s">
        <v>301</v>
      </c>
      <c r="F126" s="66" t="s">
        <v>68</v>
      </c>
      <c r="G126" s="67" t="s">
        <v>68</v>
      </c>
      <c r="H126" s="66" t="s">
        <v>68</v>
      </c>
      <c r="I126" s="67" t="s">
        <v>68</v>
      </c>
      <c r="J126" s="67" t="s">
        <v>68</v>
      </c>
      <c r="K126" s="69" t="s">
        <v>68</v>
      </c>
    </row>
    <row r="127" ht="27.75" customHeight="1" spans="1:11">
      <c r="A127" s="138"/>
      <c r="B127" s="139"/>
      <c r="C127" s="138"/>
      <c r="D127" s="66" t="s">
        <v>68</v>
      </c>
      <c r="E127" s="66" t="s">
        <v>68</v>
      </c>
      <c r="F127" s="66" t="s">
        <v>302</v>
      </c>
      <c r="G127" s="67" t="s">
        <v>292</v>
      </c>
      <c r="H127" s="66" t="s">
        <v>303</v>
      </c>
      <c r="I127" s="67" t="s">
        <v>287</v>
      </c>
      <c r="J127" s="67" t="s">
        <v>282</v>
      </c>
      <c r="K127" s="69" t="s">
        <v>394</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 </vt:lpstr>
      <vt:lpstr>项目支出绩效目标表05-2</vt:lpstr>
      <vt:lpstr>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2023-03-16T07:14:00Z</dcterms:created>
  <dcterms:modified xsi:type="dcterms:W3CDTF">2024-01-02T02:15:58Z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ICV">
    <vt:lpwstr>44F495BDDC504BDFBEDDC4AB7E7BB951</vt:lpwstr>
  </property>
</Properties>
</file>