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4" activeTab="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州对下转移支付预算表09-1" sheetId="17" r:id="rId14"/>
    <sheet name="2025年州对下转移支付绩效目标表09-2" sheetId="18" r:id="rId15"/>
    <sheet name="2025年新增资产配置表10" sheetId="19" r:id="rId16"/>
    <sheet name="2025年上级补助项目支出预算表11" sheetId="20" r:id="rId17"/>
    <sheet name="2025年部门项目中期规划预算表12" sheetId="21" r:id="rId18"/>
  </sheets>
  <definedNames>
    <definedName name="_xlnm.Print_Titles" localSheetId="6">'2025年部门基本支出预算表（人员类、运转类公用经费项目）04'!$1:$8</definedName>
    <definedName name="_xlnm.Print_Titles" localSheetId="7">'部门项目支出预算表（其他运转类、特定目标类项目）05-1'!$1:$8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<sst xmlns="http://schemas.openxmlformats.org/spreadsheetml/2006/main" count="2126" uniqueCount="700">
  <si>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</si>
  <si>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</si>
  <si>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</si>
  <si>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</si>
  <si>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</si>
  <si>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</si>
  <si>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</si>
  <si>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</si>
  <si>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</si>
  <si>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</si>
  <si>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</si>
  <si>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</si>
  <si>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</si>
  <si>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</si>
  <si>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</si>
  <si>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</si>
  <si>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</si>
  <si>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</si>
  <si>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</si>
  <si>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</si>
  <si>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</si>
  <si>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</si>
  <si>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</si>
  <si>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</si>
  <si>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</si>
  <si>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</si>
  <si>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</si>
  <si>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</si>
  <si>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</si>
  <si>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</si>
  <si>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</si>
  <si>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</si>
  <si>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</si>
  <si>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</si>
  <si>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</si>
  <si>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</si>
  <si>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</si>
  <si>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</si>
  <si>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</si>
  <si>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</si>
  <si>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</si>
  <si>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</si>
  <si>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</si>
  <si>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</si>
  <si>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</si>
  <si>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</si>
  <si>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</si>
  <si>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</si>
  <si>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</si>
  <si>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</si>
  <si>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</si>
  <si>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</si>
  <si>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</si>
  <si>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</si>
  <si>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</si>
  <si>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</si>
  <si>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</si>
  <si>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</si>
  <si>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</si>
  <si>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</si>
  <si>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</si>
  <si>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</si>
  <si>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</si>
  <si>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</si>
  <si>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</si>
  <si>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</si>
  <si>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</si>
  <si>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</si>
  <si>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</si>
  <si>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</si>
  <si>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102001</t>
  </si>
  <si>
    <t>楚雄彝族自治州发展和改革委员会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</si>
  <si>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</si>
  <si>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</si>
  <si>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</si>
  <si>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</si>
  <si>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</si>
  <si>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</si>
  <si>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</si>
  <si>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</si>
  <si>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</si>
  <si>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</si>
  <si>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</si>
  <si>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</si>
  <si>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</si>
  <si>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</si>
  <si>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</si>
  <si>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</si>
  <si>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</si>
  <si>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</si>
  <si>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</si>
  <si>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</si>
  <si>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</si>
  <si>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</si>
  <si>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</si>
  <si>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</si>
  <si>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</si>
  <si>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</si>
  <si>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</si>
  <si>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20104</t>
  </si>
  <si>
    <t>发展与改革事务</t>
  </si>
  <si>
    <t>2010401</t>
  </si>
  <si>
    <t>行政运行</t>
  </si>
  <si>
    <t>2010402</t>
  </si>
  <si>
    <t>一般行政管理事务</t>
  </si>
  <si>
    <t>2010408</t>
  </si>
  <si>
    <t>物价管理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</si>
  <si>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</si>
  <si>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</si>
  <si>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</si>
  <si>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</si>
  <si>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</si>
  <si>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</si>
  <si>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</si>
  <si>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</si>
  <si>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</si>
  <si>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</si>
  <si>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</si>
  <si>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</si>
  <si>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</si>
  <si>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</si>
  <si>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</si>
  <si>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</si>
  <si>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</si>
  <si>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</si>
  <si>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</si>
  <si>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</si>
  <si>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</si>
  <si>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</si>
  <si>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</si>
  <si>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</si>
  <si>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</si>
  <si>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</si>
  <si>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</si>
  <si>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</si>
  <si>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</si>
  <si>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</si>
  <si>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21505</t>
  </si>
  <si>
    <t>工业和信息产业</t>
  </si>
  <si>
    <t>2150599</t>
  </si>
  <si>
    <t>其他工业和信息产业支出</t>
  </si>
  <si>
    <t>221</t>
  </si>
  <si>
    <t>住房保障支出</t>
  </si>
  <si>
    <t>22102</t>
  </si>
  <si>
    <t>住房改革支出</t>
  </si>
  <si>
    <t>2210201</t>
  </si>
  <si>
    <t>住房公积金</t>
  </si>
  <si>
    <t>222</t>
  </si>
  <si>
    <t>粮油物资储备支出</t>
  </si>
  <si>
    <t>22201</t>
  </si>
  <si>
    <t>粮油物资事务</t>
  </si>
  <si>
    <t>2220106</t>
  </si>
  <si>
    <t>专项业务活动</t>
  </si>
  <si>
    <t>2220112</t>
  </si>
  <si>
    <t>粮食财务挂账利息补贴</t>
  </si>
  <si>
    <t>2220115</t>
  </si>
  <si>
    <t>粮食风险基金</t>
  </si>
  <si>
    <t>2220119</t>
  </si>
  <si>
    <t>设施建设</t>
  </si>
  <si>
    <t>2220121</t>
  </si>
  <si>
    <t>物资保管保养</t>
  </si>
  <si>
    <t>224</t>
  </si>
  <si>
    <t>灾害防治及应急管理支出</t>
  </si>
  <si>
    <t>22401</t>
  </si>
  <si>
    <t>应急管理事务</t>
  </si>
  <si>
    <t>2240108</t>
  </si>
  <si>
    <t>应急救援</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</si>
  <si>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</si>
  <si>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</si>
  <si>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</si>
  <si>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</si>
  <si>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</si>
  <si>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</si>
  <si>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</si>
  <si>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</si>
  <si>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</si>
  <si>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</si>
  <si>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</si>
  <si>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</si>
  <si>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</si>
  <si>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</si>
  <si>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</si>
  <si>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</si>
  <si>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</si>
  <si>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</si>
  <si>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</si>
  <si>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</si>
  <si>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</si>
  <si>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</si>
  <si>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</si>
  <si>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</si>
  <si>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</si>
  <si>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</si>
  <si>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</si>
  <si>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</si>
  <si>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</si>
  <si>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</si>
  <si>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</si>
  <si>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</si>
  <si>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</si>
  <si>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</si>
  <si>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</si>
  <si>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</si>
  <si>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</si>
  <si>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</si>
  <si>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</si>
  <si>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</si>
  <si>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</si>
  <si>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</si>
  <si>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</si>
  <si>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</si>
  <si>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</si>
  <si>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</si>
  <si>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</si>
  <si>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</si>
  <si>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</si>
  <si>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</si>
  <si>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</si>
  <si>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</si>
  <si>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</si>
  <si>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</si>
  <si>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</si>
  <si>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</si>
  <si>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</si>
  <si>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</si>
  <si>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</si>
  <si>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</si>
  <si>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</si>
  <si>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</si>
  <si>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</si>
  <si>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</si>
  <si>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</si>
  <si>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</si>
  <si>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</si>
  <si>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</si>
  <si>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</si>
  <si>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</si>
  <si>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</si>
  <si>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</si>
  <si>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</si>
  <si>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</si>
  <si>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532300241100002101690</t>
  </si>
  <si>
    <t>行政人员工资支出</t>
  </si>
  <si>
    <t>30101</t>
  </si>
  <si>
    <t>基本工资</t>
  </si>
  <si>
    <t>532300241100002101723</t>
  </si>
  <si>
    <t>事业人员工资支出</t>
  </si>
  <si>
    <t>30102</t>
  </si>
  <si>
    <t>津贴补贴</t>
  </si>
  <si>
    <t>30103</t>
  </si>
  <si>
    <t>奖金</t>
  </si>
  <si>
    <t>532300241100002101689</t>
  </si>
  <si>
    <t>机关综合绩效支出</t>
  </si>
  <si>
    <t>532300241100002101691</t>
  </si>
  <si>
    <t>事业人员绩效工资</t>
  </si>
  <si>
    <t>30107</t>
  </si>
  <si>
    <t>绩效工资</t>
  </si>
  <si>
    <t>532300241100002101692</t>
  </si>
  <si>
    <t>事业综合绩效支出</t>
  </si>
  <si>
    <t>532300241100002101733</t>
  </si>
  <si>
    <t>机关事业单位基本养老保险缴费</t>
  </si>
  <si>
    <t>30108</t>
  </si>
  <si>
    <t>532300241100002101734</t>
  </si>
  <si>
    <t>社会保障缴费</t>
  </si>
  <si>
    <t>30110</t>
  </si>
  <si>
    <t>职工基本医疗保险缴费</t>
  </si>
  <si>
    <t>30111</t>
  </si>
  <si>
    <t>公务员医疗补助缴费</t>
  </si>
  <si>
    <t>30112</t>
  </si>
  <si>
    <t>其他社会保障缴费</t>
  </si>
  <si>
    <t>532300241100002101724</t>
  </si>
  <si>
    <t>工伤保险</t>
  </si>
  <si>
    <t>532300241100002101735</t>
  </si>
  <si>
    <t>失业保险</t>
  </si>
  <si>
    <t>532300241100002101736</t>
  </si>
  <si>
    <t>30113</t>
  </si>
  <si>
    <t>532300241100002101740</t>
  </si>
  <si>
    <t>工会经费</t>
  </si>
  <si>
    <t>30228</t>
  </si>
  <si>
    <t>532300241100002101727</t>
  </si>
  <si>
    <t>福利费</t>
  </si>
  <si>
    <t>30229</t>
  </si>
  <si>
    <t>532300241100002101737</t>
  </si>
  <si>
    <t>车辆使用费</t>
  </si>
  <si>
    <t>30231</t>
  </si>
  <si>
    <t>公务用车运行维护费</t>
  </si>
  <si>
    <t>532300241100002101738</t>
  </si>
  <si>
    <t>行政人员公务交通补贴</t>
  </si>
  <si>
    <t>30239</t>
  </si>
  <si>
    <t>其他交通费用</t>
  </si>
  <si>
    <t>532300241100002101728</t>
  </si>
  <si>
    <t>公务交通专项经费</t>
  </si>
  <si>
    <t>532300241100002107646</t>
  </si>
  <si>
    <t>考核优秀奖</t>
  </si>
  <si>
    <t>532300251100003621515</t>
  </si>
  <si>
    <t>532300241100002101729</t>
  </si>
  <si>
    <t>一般公用经费</t>
  </si>
  <si>
    <t>30201</t>
  </si>
  <si>
    <t>办公费</t>
  </si>
  <si>
    <t>30205</t>
  </si>
  <si>
    <t>水费</t>
  </si>
  <si>
    <t>30206</t>
  </si>
  <si>
    <t>电费</t>
  </si>
  <si>
    <t>30207</t>
  </si>
  <si>
    <t>邮电费</t>
  </si>
  <si>
    <t>30209</t>
  </si>
  <si>
    <t>物业管理费</t>
  </si>
  <si>
    <t>30211</t>
  </si>
  <si>
    <t>差旅费</t>
  </si>
  <si>
    <t>30213</t>
  </si>
  <si>
    <t>维修（护）费</t>
  </si>
  <si>
    <t>532300241100002107651</t>
  </si>
  <si>
    <t>30217</t>
  </si>
  <si>
    <t>30226</t>
  </si>
  <si>
    <t>劳务费</t>
  </si>
  <si>
    <t>30299</t>
  </si>
  <si>
    <t>其他商品和服务支出</t>
  </si>
  <si>
    <t>532300241100002101741</t>
  </si>
  <si>
    <t>离退休公用经费</t>
  </si>
  <si>
    <t>532300241100002101742</t>
  </si>
  <si>
    <t>离休特需费</t>
  </si>
  <si>
    <t>532300241100002101726</t>
  </si>
  <si>
    <t>对个人和家庭的补助</t>
  </si>
  <si>
    <t>30301</t>
  </si>
  <si>
    <t>离休费</t>
  </si>
  <si>
    <t>30302</t>
  </si>
  <si>
    <t>退休费</t>
  </si>
  <si>
    <t>532300251100003518291</t>
  </si>
  <si>
    <t>楚雄州发展和改革委员会2025年职业年金缴费资金</t>
  </si>
  <si>
    <t>30109</t>
  </si>
  <si>
    <t>职业年金缴费</t>
  </si>
  <si>
    <t>532300251100003518312</t>
  </si>
  <si>
    <t>楚雄州发展和改革委员会2025年遗属困难生活补助资金</t>
  </si>
  <si>
    <t>30305</t>
  </si>
  <si>
    <t>生活补助</t>
  </si>
  <si>
    <t>532300251100004018844</t>
  </si>
  <si>
    <t>优秀青年人才专项招引经费</t>
  </si>
  <si>
    <t>30399</t>
  </si>
  <si>
    <t>其他对个人和家庭的补助</t>
  </si>
  <si>
    <t>预算05-1表</t>
  </si>
  <si>
    <t>2025年部门项目支出预算表（其他运转类、特定目标类项目）</t>
  </si>
  <si>
    <t>项目分类</t>
  </si>
  <si>
    <t>经济科目编码</t>
  </si>
  <si>
    <t>经济科目名称</t>
  </si>
  <si>
    <t>本年拨款</t>
  </si>
  <si>
    <t>其中：本次下达</t>
  </si>
  <si>
    <t>2022年省级救灾物资储备管理（单位实有资金）经费</t>
  </si>
  <si>
    <t>311 专项业务类</t>
  </si>
  <si>
    <t>532300251100003890896</t>
  </si>
  <si>
    <t>30204</t>
  </si>
  <si>
    <t>手续费</t>
  </si>
  <si>
    <t>国家级价格监测补助（实有资金）本级经费</t>
  </si>
  <si>
    <t>532300251100003890765</t>
  </si>
  <si>
    <t>粮食库存大清查（单位实有资金）工作经费</t>
  </si>
  <si>
    <t>532300251100003890858</t>
  </si>
  <si>
    <t>30227</t>
  </si>
  <si>
    <t>委托业务费</t>
  </si>
  <si>
    <t>全州发改业务及粮食、能源、救灾物资安全监管专项工作经费</t>
  </si>
  <si>
    <t>532300241100002315925</t>
  </si>
  <si>
    <t>30202</t>
  </si>
  <si>
    <t>印刷费</t>
  </si>
  <si>
    <t>30215</t>
  </si>
  <si>
    <t>会议费</t>
  </si>
  <si>
    <t>31002</t>
  </si>
  <si>
    <t>办公设备购置</t>
  </si>
  <si>
    <t>30216</t>
  </si>
  <si>
    <t>培训费</t>
  </si>
  <si>
    <t>全州军粮集中供应运维工作经费</t>
  </si>
  <si>
    <t>532300251100003997418</t>
  </si>
  <si>
    <t>31204</t>
  </si>
  <si>
    <t>费用补贴</t>
  </si>
  <si>
    <t>州级（本级）项目前期工作经费</t>
  </si>
  <si>
    <t>313 事业发展类</t>
  </si>
  <si>
    <t>532300241100002316718</t>
  </si>
  <si>
    <t>31005</t>
  </si>
  <si>
    <t>基础设施建设</t>
  </si>
  <si>
    <t>州级（对下）项目前期工作经费</t>
  </si>
  <si>
    <t>323 事业发展类</t>
  </si>
  <si>
    <t>532300241100002316746</t>
  </si>
  <si>
    <t>39999</t>
  </si>
  <si>
    <t>州级配套粮食风险基金、新增粮食财务挂账利息及2016年第三批中央专项建设基金政府承诺还本付息资金</t>
  </si>
  <si>
    <t>532300241100002315597</t>
  </si>
  <si>
    <t>31205</t>
  </si>
  <si>
    <t>利息补贴</t>
  </si>
  <si>
    <t>州救灾物资储备库主体及附属工程、设备采购资金</t>
  </si>
  <si>
    <t>532300241100002316298</t>
  </si>
  <si>
    <t>30901</t>
  </si>
  <si>
    <t>房屋建筑物购建</t>
  </si>
  <si>
    <t>州属单位老干部党支部工作经费</t>
  </si>
  <si>
    <t>532300251100003968663</t>
  </si>
  <si>
    <t>专班工作经费</t>
  </si>
  <si>
    <t>532300241100002316026</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</si>
  <si>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</si>
  <si>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</si>
  <si>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</si>
  <si>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</si>
  <si>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</si>
  <si>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</si>
  <si>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</si>
  <si>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</si>
  <si>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</si>
  <si>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</si>
  <si>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</si>
  <si>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</si>
  <si>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1.为确保机构正常运转和各项工作顺利开展，做好抓调节稳增长、抓项目增投资、抓规划强引领、抓能源强保供、抓粮安强储备、抓改革强动力、抓生态强保护、抓民生强保障等重点工作，使2025年各项工作取得明显成效。2.进一步完善社会信用工作体系和机制，提升信用信息归集质量，数据合规率达99%以上，迟报、瞒报“清零”。在信用监管、信用场景应用、信易贷等方面有大幅度提升，诚信文化氛围浓厚，城市信用监测排名居全国前列，年底省对州考核成绩靠前。3.确保2025年州级权限的固定资产投资项目节能审查、验收工作顺利开展。4.根据《地方党委和政府领导班子及其成员粮食安全责任制规定》和省州党委政府工作安排，通过开展业务培训、督导检查、考核评价等方式，推动2025年粮食安全党政同责、粮食安全责任制各项工作任务落细落实，牢牢守住全州粮食安全底线。5.根据《楚雄州人民政府关于加快现代粮食流通产业改革发展的实施意见》（楚政发［2014］18号、《云南省粮食和物资储备局关于调整城乡居民调查户样本数量的通知》（云粮粮发〔2021〕4号）,做好2025年全州粮油供需平衡调查工作.6.根据国家发展改革委《粮食质量安全监管办法》（2023年10月1日起施行），做好2025年粮食质量安全监管工作。7.开展全州煤矿安全监管、全州煤矿应急救援演练、全州能源工程专业技术中级职称评审、油气管道安全监管、电力执法，确保2025年能源生产安全。8.做好救灾物资储备管理、调运等工作，确保2025年救灾物资保管、运输安全。9.做好国防动员、人民防空工作。10.做好涉密台式计算机购置工作。</t>
  </si>
  <si>
    <t>产出指标</t>
  </si>
  <si>
    <t>数量指标</t>
  </si>
  <si>
    <t>全州经济运行分析次数</t>
  </si>
  <si>
    <t>=</t>
  </si>
  <si>
    <t>次</t>
  </si>
  <si>
    <t>定量指标</t>
  </si>
  <si>
    <t>全州经济运行分析4次</t>
  </si>
  <si>
    <t>固定资产投资运行调度次数</t>
  </si>
  <si>
    <t>固定资产投资运行调度12次</t>
  </si>
  <si>
    <t>完成专项业务工作任务数</t>
  </si>
  <si>
    <t>30</t>
  </si>
  <si>
    <t>项</t>
  </si>
  <si>
    <t>完成专项业务工作任务30项</t>
  </si>
  <si>
    <t>救灾物资管理完好率</t>
  </si>
  <si>
    <t>100</t>
  </si>
  <si>
    <t>%</t>
  </si>
  <si>
    <t>救灾物资管理完好率达100%</t>
  </si>
  <si>
    <t>信用信息归集数量</t>
  </si>
  <si>
    <t>&gt;=</t>
  </si>
  <si>
    <t>位于全省前5名</t>
  </si>
  <si>
    <t>名</t>
  </si>
  <si>
    <t>信用信息归集数量位于全省前5名</t>
  </si>
  <si>
    <t>个人信用应用场景建设</t>
  </si>
  <si>
    <t>个</t>
  </si>
  <si>
    <t>个人信用应用场景建设5个以上</t>
  </si>
  <si>
    <t>粮油调查数据收集报送户数</t>
  </si>
  <si>
    <t>185</t>
  </si>
  <si>
    <t>户</t>
  </si>
  <si>
    <t>粮油调查数据收集报送户数185户</t>
  </si>
  <si>
    <t>效益指标</t>
  </si>
  <si>
    <t>社会效益</t>
  </si>
  <si>
    <t>购置设备投入使用率</t>
  </si>
  <si>
    <t>购置设备投入使用率100%</t>
  </si>
  <si>
    <t>值班人员到岗率</t>
  </si>
  <si>
    <t>值班人员到岗率100%</t>
  </si>
  <si>
    <t>购置设备验收合格率</t>
  </si>
  <si>
    <t>购置设备验收合格率100%</t>
  </si>
  <si>
    <t>设备正常使用率</t>
  </si>
  <si>
    <t>设备正常使用率达100%</t>
  </si>
  <si>
    <t>部门正常运转率</t>
  </si>
  <si>
    <t>部门正常运转率达100%</t>
  </si>
  <si>
    <t>全州社会信用水平和诚信意识</t>
  </si>
  <si>
    <t>显著且持续提升</t>
  </si>
  <si>
    <t>定性指标</t>
  </si>
  <si>
    <t>全州社会信用水平和诚信意识显著且持续提升。</t>
  </si>
  <si>
    <t>争取上级资金</t>
  </si>
  <si>
    <t>完成分配任务</t>
  </si>
  <si>
    <t>完成争取上级资金分配任务</t>
  </si>
  <si>
    <t>全州粮食数量、质量、储备</t>
  </si>
  <si>
    <t>真实、良好、安全</t>
  </si>
  <si>
    <t>确保全州粮食数量真实、质量良好、储备安全</t>
  </si>
  <si>
    <t>信用信息归集质量</t>
  </si>
  <si>
    <t>信用信息归集质量位于全省前5名</t>
  </si>
  <si>
    <t>城乡居民粮油供需平衡调查任务完成率</t>
  </si>
  <si>
    <t>城乡居民粮油供需平衡调查任务完成率达100%</t>
  </si>
  <si>
    <t>安全生产事故发生率</t>
  </si>
  <si>
    <t>0</t>
  </si>
  <si>
    <t>安全生产事故发生率为0</t>
  </si>
  <si>
    <t>救灾物资送达及时率</t>
  </si>
  <si>
    <t>救灾物资送达及时率达100%</t>
  </si>
  <si>
    <t>固定资产投资项目节能审查评审验收通过率</t>
  </si>
  <si>
    <t>固定资产投资项目节能审查评审验收通过率达100%</t>
  </si>
  <si>
    <t>满意度指标</t>
  </si>
  <si>
    <t>服务对象满意度</t>
  </si>
  <si>
    <t>社会、政府、部门和服务对象满意度</t>
  </si>
  <si>
    <t>90</t>
  </si>
  <si>
    <t>社会、政府、部门和服务对象满意度达90%以上</t>
  </si>
  <si>
    <t>1.根据《中共楚雄州委办公室  楚雄州人民政府办公室关于组建楚雄州重要工作重点产业重大项目专班综合办公室的通知》（〔2022〕65号）和《中共楚雄州委办公室  楚雄州人民政府办公室印发《重点产业和重大项目专班推进制度》的通知》（楚办通〔2022〕5号）要求，通过州专班综合办的指挥、调度、分析、督查，进一步加强全州抓项目稳投资工作力度，确保2024-2026年全州重要工作得到有效推动、重点产业较快发展、重大项目较快推进。2.根据《关于成立楚雄州发展数字经济工作专班的通知》、《中共楚雄州委办公室楚雄州人民政府办公室关于成立楚雄州耕地保护和占补平衡等18个工作专班的通知》（楚办通〔2022〕8号）、《楚雄州人民政府办公室关于印发楚雄州绿色硅光伏产业建设工作专班工作方案的通知》（〔2022〕-37）、《楚雄州人民政府关于成立牟定县大宗固体废弃物综合利用示范基地建设工作专班的通知》（〔2022〕-23号）和《楚雄州人民政府办公室关于印发楚雄州牟定县大宗固体废弃物综合利用基地建设专班工作方案的通知》（楚政办函〔2022〕37号）、《中共楚雄州委办公室 楚雄州人民政府办公室关于楚雄州高质量推进以县城为重要载体的城镇化建设工作专班的通知》（〔2023〕—21号）、《中共楚雄州委办公室楚雄州人民政府办公室关于成立楚雄州城乡绿化美化工作专班的通知》（〔2022〕-2025）、《中共楚雄州委办公室 楚雄州人民政府办公室关于成立楚雄州优化营商环境促进市场主体倍增工作专班的通知》（〔2023〕— 49）、《楚雄州人民政府关于关于常态化高效运转推进有效投资重大项目协调推进机制的通知》（涉密）〔2023〕—7）、《中共楚雄州委办公室楚雄州人民政府办公室关于调整楚雄州开发区工作领导小组的通知》（〔2022〕-218）、《楚雄州人民政府办公室关于成立楚雄州推进新型城镇化工作领导小组的通知》（楚政办通〔2023〕10号），做好2025年综合专班办公室指挥、调度、分析、督查工作和各个专班的具体工作，达到预期工作目标。</t>
  </si>
  <si>
    <t>专班数量和工作任务数</t>
  </si>
  <si>
    <t>专班数量和工作任务数10项</t>
  </si>
  <si>
    <t>完成省对州优化营商环境考核指标任务数</t>
  </si>
  <si>
    <t>完成省对州优化营商环境考核指标任务数30项</t>
  </si>
  <si>
    <t>时效指标</t>
  </si>
  <si>
    <t>项目指挥调度及时率</t>
  </si>
  <si>
    <t>当年专班工作任务完成进度100%</t>
  </si>
  <si>
    <t>调度分析报告提交及时率</t>
  </si>
  <si>
    <t>95</t>
  </si>
  <si>
    <t>调度分析报告提交及时率达95%以上</t>
  </si>
  <si>
    <t>全州营商环境提升情况</t>
  </si>
  <si>
    <t>45.066</t>
  </si>
  <si>
    <t>分</t>
  </si>
  <si>
    <t>省对州考核得分大于上年45.066分，力争完成州委州政府既定的保二争一工作目标，同时重点推进全国营商环境试点城市和中国投资热点城市建设。</t>
  </si>
  <si>
    <t>督察问题整改率</t>
  </si>
  <si>
    <t>督察问题整改率达90%以上</t>
  </si>
  <si>
    <t>抓项目增投资工作取得成效  统筹协调调度全州35个专班工作</t>
  </si>
  <si>
    <t>成效显著</t>
  </si>
  <si>
    <t>1.紧紧围绕全州固定资产投资增长目标，进一步聚焦重点行业，抓住重点环节，扎实抓好固定资产投资分析研判和调度。2024年1季度全州固定资产投资全省排名第3位；2季度全省排名第4位；3季度排名第7位。2.全年召开不少于4次重要工作重点产业重大项目专班专题调度会议，推进专班各项任务落细落实；全年编发至少24期《楚雄州重要工作重点产业重大项目专班工作动态》为各级领导了解掌握专班工作推进情况。</t>
  </si>
  <si>
    <t>专班工作运转满意度</t>
  </si>
  <si>
    <t>专班工作运转满意度达90%以上</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</si>
  <si>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</si>
  <si>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机关离退休党支部数量</t>
  </si>
  <si>
    <t>实际机关离退休党支部数2个</t>
  </si>
  <si>
    <t>机关离退休党支部党员人数</t>
  </si>
  <si>
    <t>57</t>
  </si>
  <si>
    <t>人</t>
  </si>
  <si>
    <t>机关离退休党支部党员人数57人</t>
  </si>
  <si>
    <t>保障机关离退休干部党支部开展学习活动，落实好“三会一课”、主题党日等制度</t>
  </si>
  <si>
    <t>离退休干部党支部开展学习活动规范化，引领党员发挥作用</t>
  </si>
  <si>
    <t>党支部做好离退休党员的教育管理监督服务工作，无违纪违法行为发生。</t>
  </si>
  <si>
    <t>离退休干部党支部和党员满意度</t>
  </si>
  <si>
    <t>离退休干部党支部和党员满意度90%以上</t>
  </si>
  <si>
    <t>做好抓粮安强储备的执法督查工作，确保粮食和物资执法督查工作顺利开展，2025年使粮食物资储备工作取得明显成效。</t>
  </si>
  <si>
    <t>确保全州粮食数量</t>
  </si>
  <si>
    <t>真实</t>
  </si>
  <si>
    <t>确保全州粮食数量真实</t>
  </si>
  <si>
    <t>质量指标</t>
  </si>
  <si>
    <t>确保全州粮食质量</t>
  </si>
  <si>
    <t>合格</t>
  </si>
  <si>
    <t>确保全州粮食质量合格</t>
  </si>
  <si>
    <t>确保全州粮食</t>
  </si>
  <si>
    <t>安全</t>
  </si>
  <si>
    <t>确保全州粮食安全</t>
  </si>
  <si>
    <t>社会、政府和服务对象满意度</t>
  </si>
  <si>
    <t>社会、政府和服务对象满意度90%以上</t>
  </si>
  <si>
    <t>1.根据主体项目审计，州救灾物资储备库（磨盘山库）2023年投入使用，主体工程竣工结算审定结算造价14,541,625.70元，竣工财务决算审定实际完成投资24，071，010.17元，应付未付工程款5,001,625.70元（缺口资金）。楚财建〔2024〕32号拨付282.50万元，还差欠主体工程款2176625.70元。2.州级磨盘山救灾物资储备仓库2023年投入使用，无规范的仓储货架，为保障救灾物资摆放储存安全,2025年需：①购置物资摆放堆垛货架150组，费用2200元/组，需330000.00元；②购置塑料托盘156个，费用320元/个，需50000.00元；③购置卫生保洁扫地机2台，需20000.00元。合计40万元。</t>
  </si>
  <si>
    <t>主体工程完成率</t>
  </si>
  <si>
    <t>主体工程完成率达100%</t>
  </si>
  <si>
    <t>附属工程完成率</t>
  </si>
  <si>
    <t>仓储面积</t>
  </si>
  <si>
    <t>4100</t>
  </si>
  <si>
    <t>平方米</t>
  </si>
  <si>
    <t>仓储面积4100平方米以上</t>
  </si>
  <si>
    <t>采购货架</t>
  </si>
  <si>
    <t>120</t>
  </si>
  <si>
    <t>组</t>
  </si>
  <si>
    <t>采购货架 120组</t>
  </si>
  <si>
    <t>安全事故发生率</t>
  </si>
  <si>
    <t>&lt;=</t>
  </si>
  <si>
    <t>1%</t>
  </si>
  <si>
    <t>安全事故发生率在1%以内</t>
  </si>
  <si>
    <t>竣工验收合格率</t>
  </si>
  <si>
    <t>竣工验收合格率达95%以上</t>
  </si>
  <si>
    <t>综合使用率</t>
  </si>
  <si>
    <t>综合使用率达95%以上</t>
  </si>
  <si>
    <t>救灾物资仓储管理人员、群众满意度</t>
  </si>
  <si>
    <t>救灾物资仓储管理人员、群众满意度达90%以上</t>
  </si>
  <si>
    <t>根据《楚雄州重点建设项目州级前期费管理办法》，做好州委、州政府确定的重要规划和重要工作，加快推进省、州重点项目规划设计等前期工作，2025年需州级项目前期工作经费10000万元，其中州级预计3000万元，对下预计7000万元。</t>
  </si>
  <si>
    <t>完成前期工作任务数</t>
  </si>
  <si>
    <t>完成前期工作任务数1项</t>
  </si>
  <si>
    <t>前期重点工作推动率</t>
  </si>
  <si>
    <t>前期重点工作推动率达90%以上</t>
  </si>
  <si>
    <t>前期工作完成率</t>
  </si>
  <si>
    <t>80</t>
  </si>
  <si>
    <t>前期工作完成率达80%以上</t>
  </si>
  <si>
    <t>社会、政府和服务对象满意度达90%以上</t>
  </si>
  <si>
    <t>1.根据《云南省财政厅关于调整粮食风险基金规模的通知》（云财建［2012］369号）、《楚雄州财政局关于调整楚雄州州县市级粮食风险基金规模的通知》（楚财建［2022］96号。全州粮食风险基金规模2400万元，其中州县配套1081万元；州级规模1443万元，其中省级补助793万元，州级财政应配套650万元。2023年需要州级配套粮食风险基金预算650万元。2.楚雄州财政局楚雄州发展计划委员会楚雄州审计局楚雄州粮食局农发行楚雄州分行《关于印发楚雄州国有粮食购销企业粮食财务挂账处理办法的通知》（楚财建［2004］171号）、楚雄州财政局关于拨付2004年7至10月州县市财政应负担1998年5月末界定新增粮食财务挂账和不合理占用贷款利息的通知（楚财建［2004］151号）、中国农业发展银行楚雄州分行《关于中央和地方共同贴息新增粮食财务挂账2023年度利息（州级）测算的函》(楚农发银函〔2022〕30号)。全州挂账总额为8190.43万元，按现行中国人民银行一年期贷款基准利率4.35%下浮10%为3.915%，州级财政应承担的中央和地方共同贴息新增粮食财务挂账贷款利息补贴为406386.44元。按照政策规定此款不能用风险基金支付，应列入同级财政年初预算，2024年需要预算40.64万元。2025年需要预算40.64万元，2026年需要预算40.64万元。3.根据州政府领导2016年7月12日对《关于将楚雄州滇中粮食农产品物流产业园区专项建设基金股权回购资金纳入财政预算的情况汇报》的批示、2016年7月19日十一届州人民政府第63次常务会议纪要、《楚雄彝族自治州人民政府关于提请审议楚雄州滇中粮食农产品物流产业园区股权回购资金列入财政预算的议案》(楚政报〔2016〕55号)、2016年8月9日中共楚雄州委常委会议纪要(29)、《楚雄州人大常委会关于印发楚雄彝族自治州第十一届人大常委会第三十二次会议通过的决定、决议和审议意见的通知》(楚人发〔2016〕19号)和《关于楚雄州国家粮食储备有限公司8700万元中国农发重点建设基金投资的批复》（云农发银复﹝2016﹞175号），楚雄州国家粮食储备有限公司用8700万元中国农发重点建设基金投资新建仓库，州级财政承担利息和本金的30%。2025年州财政需承担30%本息1041.48万元，其中利息41.48万万万元、本金1000万元。</t>
  </si>
  <si>
    <t>州级财政应配套年度粮食风险基金</t>
  </si>
  <si>
    <t>650</t>
  </si>
  <si>
    <t>万元</t>
  </si>
  <si>
    <t>州级财政应配套年度粮食风险基金650万元</t>
  </si>
  <si>
    <t>还本付息金额</t>
  </si>
  <si>
    <t>357.56</t>
  </si>
  <si>
    <t>还本付息金额357.56万元</t>
  </si>
  <si>
    <t>新建仓库储备量</t>
  </si>
  <si>
    <t>万吨</t>
  </si>
  <si>
    <t>新建仓库储备量5万吨</t>
  </si>
  <si>
    <t>粮油保管安全率</t>
  </si>
  <si>
    <t>粮油保管安全率100%</t>
  </si>
  <si>
    <t>还本付息及时率</t>
  </si>
  <si>
    <t>还本付息及时率100%</t>
  </si>
  <si>
    <t>储粮企业和补贴企业满意度</t>
  </si>
  <si>
    <t>储粮企业和补贴企业满意度达95%以上</t>
  </si>
  <si>
    <t>确保20257年全州军粮供应不断供、不漏供、不误供。</t>
  </si>
  <si>
    <t>军粮配送县市数量</t>
  </si>
  <si>
    <t>军粮配送县市数量10个</t>
  </si>
  <si>
    <t>确保全州军粮供应</t>
  </si>
  <si>
    <t>不断供、不漏供、不误供</t>
  </si>
  <si>
    <t>确保全州军粮供应不断供、不漏供、不误供。</t>
  </si>
  <si>
    <t>驻楚部队官兵满意度</t>
  </si>
  <si>
    <t>驻楚部队官兵满意度90%以上</t>
  </si>
  <si>
    <t>做好2025年对县市省级救灾物资储备管理经费的汇款工作。</t>
  </si>
  <si>
    <t>下拨经费县市个数</t>
  </si>
  <si>
    <t>下拨经费县市7个</t>
  </si>
  <si>
    <t>下拨经费准确率</t>
  </si>
  <si>
    <t>下拨经费准确率100%</t>
  </si>
  <si>
    <t>自然灾害救助受灾群众能力</t>
  </si>
  <si>
    <t>3000</t>
  </si>
  <si>
    <t>人次</t>
  </si>
  <si>
    <t>自然灾害救助受灾群众能力县级库3000人次以上</t>
  </si>
  <si>
    <t>物资接收满意度</t>
  </si>
  <si>
    <t>物资接收满意度90%以上</t>
  </si>
  <si>
    <t>为保持全州价格总水平平稳运行，实现年初人代会上确定的全年价格调控目标，贯彻落实国家、省、州各项价格监测报告制度，强化价格监测预警分析，建立健全价格监测体系，保持物价水平基本稳定，为全州经济社会发展营造良好的价格环境，发挥职能部门宏观调控作用。</t>
  </si>
  <si>
    <t>年度上报数据</t>
  </si>
  <si>
    <t>50</t>
  </si>
  <si>
    <t>份（部、个、幅、条）</t>
  </si>
  <si>
    <t>年度完成价格监测报告制度上报数据达50份以上。</t>
  </si>
  <si>
    <t>完成价格监测分析报告、通报数量</t>
  </si>
  <si>
    <t>20</t>
  </si>
  <si>
    <t>篇</t>
  </si>
  <si>
    <t>完成价格监测分析报告、通报报送工作20篇以上。</t>
  </si>
  <si>
    <t>完成各项价格监测报告制度上报率</t>
  </si>
  <si>
    <t>在规定的时限内，真实、准确、及时完成各项价格监测报告制度，上报率达100%。在规定的时限内，真实、准确、及时完成各项价格监测报告制度，上报率达100%。</t>
  </si>
  <si>
    <t>社会公众和政府满意度</t>
  </si>
  <si>
    <t>为价格管理和价格决策提供依据，工作满意度达到95%以上。</t>
  </si>
  <si>
    <t>预算05-3表</t>
  </si>
  <si>
    <t>说明：本单位无另文下达的项目支出绩效目标情况，故本表无数据。</t>
  </si>
  <si>
    <t>预算06表</t>
  </si>
  <si>
    <t>2025年部门政府性基金预算支出预算表</t>
  </si>
  <si>
    <t>单位名称</t>
  </si>
  <si>
    <t>本年政府性基金预算支出</t>
  </si>
  <si>
    <t>说明：本单位无政府性基金预算支出，故此表无数据。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</si>
  <si>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</si>
  <si>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</si>
  <si>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</si>
  <si>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</si>
  <si>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</si>
  <si>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</si>
  <si>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</si>
  <si>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</si>
  <si>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</si>
  <si>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</si>
  <si>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</si>
  <si>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</si>
  <si>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</si>
  <si>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</si>
  <si>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楚雄州优化营商环境促进市场主体倍增工作专班资料印刷</t>
  </si>
  <si>
    <t>公文用纸、资料汇编、信封印刷服务</t>
  </si>
  <si>
    <t>批</t>
  </si>
  <si>
    <t>楚雄州重要工作重点产业重大项目专班综合办资料印刷</t>
  </si>
  <si>
    <t xml:space="preserve"> 公务用车维修</t>
  </si>
  <si>
    <t>车辆维修和保养服务</t>
  </si>
  <si>
    <t>全州发展改革资料印刷</t>
  </si>
  <si>
    <t>元</t>
  </si>
  <si>
    <t>公务用车燃油费</t>
  </si>
  <si>
    <t>车辆加油、添加燃料服务</t>
  </si>
  <si>
    <t>升</t>
  </si>
  <si>
    <t>办公用纸张购置</t>
  </si>
  <si>
    <t>复印纸</t>
  </si>
  <si>
    <t>箱</t>
  </si>
  <si>
    <t>救灾物资仓库物业管理</t>
  </si>
  <si>
    <t>物业管理服务</t>
  </si>
  <si>
    <t>年</t>
  </si>
  <si>
    <t>粮食安全责任制考核等资料印刷</t>
  </si>
  <si>
    <t>机动车保险服务</t>
  </si>
  <si>
    <t>辆</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</si>
  <si>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</si>
  <si>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</si>
  <si>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</si>
  <si>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</si>
  <si>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</si>
  <si>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</si>
  <si>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</si>
  <si>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</si>
  <si>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</si>
  <si>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</si>
  <si>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</si>
  <si>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</si>
  <si>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</si>
  <si>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公务用车维修保养</t>
  </si>
  <si>
    <t>B1101 维修保养服务</t>
  </si>
  <si>
    <t>维修保养服务</t>
  </si>
  <si>
    <t>B1104 印刷和出版服务</t>
  </si>
  <si>
    <t>印刷和出版服务</t>
  </si>
  <si>
    <t>机动车维修服务</t>
  </si>
  <si>
    <t>预算09-1表</t>
  </si>
  <si>
    <t>2025年州对下转移支付预算表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</si>
  <si>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</si>
  <si>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</si>
  <si>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</si>
  <si>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</si>
  <si>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</si>
  <si>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</si>
  <si>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</si>
  <si>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</si>
  <si>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</si>
  <si>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</si>
  <si>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</si>
  <si>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</si>
  <si>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</si>
  <si>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2025年州对下转移支付绩效目标表</t>
  </si>
  <si>
    <t>单位名称、项目名称</t>
  </si>
  <si>
    <t>社会效益指标</t>
  </si>
  <si>
    <t>服务对象满意度指标</t>
  </si>
  <si>
    <t>预算10表</t>
  </si>
  <si>
    <t>2025年新增资产配置表</t>
  </si>
  <si>
    <t>资产类别</t>
  </si>
  <si>
    <t>资产分类代码.名称</t>
  </si>
  <si>
    <t>资产名称</t>
  </si>
  <si>
    <t>财政部门批复数（元）</t>
  </si>
  <si>
    <t>单价</t>
  </si>
  <si>
    <t>金额</t>
  </si>
  <si>
    <t/>
  </si>
  <si>
    <t>说明：本单位无新增资产配置情况，故此表无数据。</t>
  </si>
  <si>
    <t>预算11表</t>
  </si>
  <si>
    <t>2025年上级补助项目支出预算表</t>
  </si>
  <si>
    <t>上级补助</t>
  </si>
  <si>
    <t>说明：本单位无上级补助项目支出预算，故此表无数据。</t>
  </si>
  <si>
    <t>预算12表</t>
  </si>
  <si>
    <t>2025年部门项目支出中期规划预算表</t>
  </si>
  <si>
    <t>项目级次</t>
  </si>
  <si>
    <t>2025年</t>
  </si>
  <si>
    <t>2026年</t>
  </si>
  <si>
    <t>2027年</t>
  </si>
  <si>
    <t>本级</t>
  </si>
  <si>
    <t>下级</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</si>
</sst>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0;\-#,##0;;@"/>
    <numFmt numFmtId="178" formatCode="yyyy/mm/dd\ hh:mm:ss"/>
    <numFmt numFmtId="179" formatCode="hh:mm:ss"/>
    <numFmt numFmtId="43" formatCode="_ * #,##0.00_ ;_ * \-#,##0.00_ ;_ * &quot;-&quot;??_ ;_ @_ "/>
    <numFmt numFmtId="180" formatCode="#,##0.00;\-#,##0.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6" fillId="23" borderId="0" applyNumberFormat="0" applyBorder="0" applyAlignment="0" applyProtection="0">
      <alignment vertical="center"/>
    </xf>
    <xf numFmtId="0" fontId="32" fillId="2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9" fillId="0" borderId="1">
      <alignment horizontal="right" vertical="center"/>
    </xf>
    <xf numFmtId="0" fontId="26" fillId="11"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9" fillId="26"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176" fontId="9" fillId="0" borderId="1">
      <alignment horizontal="right" vertical="center"/>
    </xf>
    <xf numFmtId="0" fontId="39" fillId="0" borderId="0" applyNumberFormat="0" applyFill="0" applyBorder="0" applyAlignment="0" applyProtection="0">
      <alignment vertical="center"/>
    </xf>
    <xf numFmtId="0" fontId="0" fillId="3" borderId="11" applyNumberFormat="0" applyFont="0" applyAlignment="0" applyProtection="0">
      <alignment vertical="center"/>
    </xf>
    <xf numFmtId="0" fontId="29" fillId="19"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10" applyNumberFormat="0" applyFill="0" applyAlignment="0" applyProtection="0">
      <alignment vertical="center"/>
    </xf>
    <xf numFmtId="0" fontId="25" fillId="0" borderId="10" applyNumberFormat="0" applyFill="0" applyAlignment="0" applyProtection="0">
      <alignment vertical="center"/>
    </xf>
    <xf numFmtId="0" fontId="29" fillId="25" borderId="0" applyNumberFormat="0" applyBorder="0" applyAlignment="0" applyProtection="0">
      <alignment vertical="center"/>
    </xf>
    <xf numFmtId="0" fontId="36" fillId="0" borderId="16" applyNumberFormat="0" applyFill="0" applyAlignment="0" applyProtection="0">
      <alignment vertical="center"/>
    </xf>
    <xf numFmtId="0" fontId="29" fillId="18" borderId="0" applyNumberFormat="0" applyBorder="0" applyAlignment="0" applyProtection="0">
      <alignment vertical="center"/>
    </xf>
    <xf numFmtId="0" fontId="30" fillId="15" borderId="13" applyNumberFormat="0" applyAlignment="0" applyProtection="0">
      <alignment vertical="center"/>
    </xf>
    <xf numFmtId="0" fontId="33" fillId="15" borderId="14" applyNumberFormat="0" applyAlignment="0" applyProtection="0">
      <alignment vertical="center"/>
    </xf>
    <xf numFmtId="0" fontId="28" fillId="10" borderId="12" applyNumberFormat="0" applyAlignment="0" applyProtection="0">
      <alignment vertical="center"/>
    </xf>
    <xf numFmtId="0" fontId="26" fillId="30" borderId="0" applyNumberFormat="0" applyBorder="0" applyAlignment="0" applyProtection="0">
      <alignment vertical="center"/>
    </xf>
    <xf numFmtId="0" fontId="29" fillId="33" borderId="0" applyNumberFormat="0" applyBorder="0" applyAlignment="0" applyProtection="0">
      <alignment vertical="center"/>
    </xf>
    <xf numFmtId="0" fontId="35" fillId="0" borderId="15" applyNumberFormat="0" applyFill="0" applyAlignment="0" applyProtection="0">
      <alignment vertical="center"/>
    </xf>
    <xf numFmtId="0" fontId="41" fillId="0" borderId="17" applyNumberFormat="0" applyFill="0" applyAlignment="0" applyProtection="0">
      <alignment vertical="center"/>
    </xf>
    <xf numFmtId="0" fontId="40" fillId="29" borderId="0" applyNumberFormat="0" applyBorder="0" applyAlignment="0" applyProtection="0">
      <alignment vertical="center"/>
    </xf>
    <xf numFmtId="0" fontId="31" fillId="17" borderId="0" applyNumberFormat="0" applyBorder="0" applyAlignment="0" applyProtection="0">
      <alignment vertical="center"/>
    </xf>
    <xf numFmtId="10" fontId="9" fillId="0" borderId="1">
      <alignment horizontal="right" vertical="center"/>
    </xf>
    <xf numFmtId="0" fontId="26" fillId="22" borderId="0" applyNumberFormat="0" applyBorder="0" applyAlignment="0" applyProtection="0">
      <alignment vertical="center"/>
    </xf>
    <xf numFmtId="0" fontId="29" fillId="14" borderId="0" applyNumberFormat="0" applyBorder="0" applyAlignment="0" applyProtection="0">
      <alignment vertical="center"/>
    </xf>
    <xf numFmtId="0" fontId="26" fillId="21" borderId="0" applyNumberFormat="0" applyBorder="0" applyAlignment="0" applyProtection="0">
      <alignment vertical="center"/>
    </xf>
    <xf numFmtId="0" fontId="26" fillId="9" borderId="0" applyNumberFormat="0" applyBorder="0" applyAlignment="0" applyProtection="0">
      <alignment vertical="center"/>
    </xf>
    <xf numFmtId="0" fontId="26" fillId="28" borderId="0" applyNumberFormat="0" applyBorder="0" applyAlignment="0" applyProtection="0">
      <alignment vertical="center"/>
    </xf>
    <xf numFmtId="0" fontId="26" fillId="6" borderId="0" applyNumberFormat="0" applyBorder="0" applyAlignment="0" applyProtection="0">
      <alignment vertical="center"/>
    </xf>
    <xf numFmtId="0" fontId="29" fillId="13" borderId="0" applyNumberFormat="0" applyBorder="0" applyAlignment="0" applyProtection="0">
      <alignment vertical="center"/>
    </xf>
    <xf numFmtId="0" fontId="29" fillId="32" borderId="0" applyNumberFormat="0" applyBorder="0" applyAlignment="0" applyProtection="0">
      <alignment vertical="center"/>
    </xf>
    <xf numFmtId="0" fontId="26" fillId="27" borderId="0" applyNumberFormat="0" applyBorder="0" applyAlignment="0" applyProtection="0">
      <alignment vertical="center"/>
    </xf>
    <xf numFmtId="0" fontId="26" fillId="5" borderId="0" applyNumberFormat="0" applyBorder="0" applyAlignment="0" applyProtection="0">
      <alignment vertical="center"/>
    </xf>
    <xf numFmtId="0" fontId="29" fillId="12" borderId="0" applyNumberFormat="0" applyBorder="0" applyAlignment="0" applyProtection="0">
      <alignment vertical="center"/>
    </xf>
    <xf numFmtId="0" fontId="26" fillId="8" borderId="0" applyNumberFormat="0" applyBorder="0" applyAlignment="0" applyProtection="0">
      <alignment vertical="center"/>
    </xf>
    <xf numFmtId="0" fontId="29" fillId="24" borderId="0" applyNumberFormat="0" applyBorder="0" applyAlignment="0" applyProtection="0">
      <alignment vertical="center"/>
    </xf>
    <xf numFmtId="0" fontId="29" fillId="31" borderId="0" applyNumberFormat="0" applyBorder="0" applyAlignment="0" applyProtection="0">
      <alignment vertical="center"/>
    </xf>
    <xf numFmtId="0" fontId="26" fillId="4" borderId="0" applyNumberFormat="0" applyBorder="0" applyAlignment="0" applyProtection="0">
      <alignment vertical="center"/>
    </xf>
    <xf numFmtId="0" fontId="29" fillId="16" borderId="0" applyNumberFormat="0" applyBorder="0" applyAlignment="0" applyProtection="0">
      <alignment vertical="center"/>
    </xf>
    <xf numFmtId="180" fontId="9" fillId="0" borderId="1">
      <alignment horizontal="right" vertical="center"/>
    </xf>
    <xf numFmtId="49" fontId="9" fillId="0" borderId="1">
      <alignment horizontal="left" vertical="center" wrapText="1"/>
    </xf>
    <xf numFmtId="180" fontId="9" fillId="0" borderId="1">
      <alignment horizontal="right" vertical="center"/>
    </xf>
    <xf numFmtId="179" fontId="9" fillId="0" borderId="1">
      <alignment horizontal="right" vertical="center"/>
    </xf>
    <xf numFmtId="177" fontId="9" fillId="0" borderId="1">
      <alignment horizontal="right" vertical="center"/>
    </xf>
  </cellStyleXfs>
  <cellXfs count="90">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80"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80" fontId="6" fillId="0" borderId="1" xfId="54" applyNumberFormat="1" applyFont="1" applyBorder="1" applyAlignment="1">
      <alignment horizontal="right" vertical="center" wrapText="1"/>
    </xf>
    <xf numFmtId="180"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7" fillId="0" borderId="0" xfId="53" applyNumberFormat="1" applyFont="1" applyBorder="1" applyAlignment="1">
      <alignment horizontal="center" vertical="center" wrapText="1"/>
    </xf>
    <xf numFmtId="49" fontId="5" fillId="0" borderId="2" xfId="53" applyNumberFormat="1" applyFont="1" applyBorder="1" applyAlignment="1">
      <alignment horizontal="left" vertical="center" wrapText="1"/>
    </xf>
    <xf numFmtId="49" fontId="5" fillId="0" borderId="3" xfId="53" applyNumberFormat="1" applyFont="1" applyBorder="1" applyAlignment="1">
      <alignment horizontal="left"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49" fontId="9" fillId="0" borderId="0" xfId="53" applyNumberFormat="1" applyFont="1" applyBorder="1">
      <alignment horizontal="left" vertical="center" wrapText="1"/>
    </xf>
    <xf numFmtId="49" fontId="10"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80" fontId="14" fillId="0" borderId="1" xfId="54"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3" applyNumberFormat="1" applyFont="1" applyBorder="1" applyAlignment="1">
      <alignment horizontal="right" vertical="center" wrapText="1"/>
    </xf>
    <xf numFmtId="49" fontId="15" fillId="0" borderId="1" xfId="53" applyNumberFormat="1" applyFont="1" applyBorder="1" applyAlignment="1">
      <alignment horizontal="center" vertical="center" wrapText="1"/>
    </xf>
    <xf numFmtId="177"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80"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49" fontId="5" fillId="0" borderId="5" xfId="53" applyNumberFormat="1" applyFont="1" applyBorder="1" applyAlignment="1">
      <alignment horizontal="left" vertical="center" wrapText="1"/>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3"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6"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6"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15" fillId="0" borderId="6" xfId="0" applyFont="1" applyBorder="1" applyAlignment="1">
      <alignment horizontal="left" vertical="center"/>
    </xf>
    <xf numFmtId="0" fontId="5" fillId="0" borderId="6" xfId="0" applyFont="1" applyBorder="1" applyAlignment="1">
      <alignment vertical="center" wrapText="1"/>
    </xf>
    <xf numFmtId="0" fontId="21" fillId="0" borderId="6" xfId="0" applyFont="1" applyBorder="1" applyAlignment="1">
      <alignment horizontal="center" vertical="center"/>
    </xf>
    <xf numFmtId="0" fontId="15" fillId="0" borderId="6" xfId="0" applyFont="1" applyBorder="1" applyAlignment="1">
      <alignment horizontal="left" vertical="center" wrapText="1"/>
    </xf>
    <xf numFmtId="0" fontId="21" fillId="0" borderId="6" xfId="0" applyFont="1" applyBorder="1" applyAlignment="1" applyProtection="1">
      <alignment horizontal="center" vertical="center" wrapText="1"/>
      <protection locked="0"/>
    </xf>
    <xf numFmtId="0" fontId="15" fillId="0" borderId="6" xfId="0" applyFont="1" applyBorder="1" applyAlignment="1" applyProtection="1">
      <alignment horizontal="left" vertical="center" wrapText="1"/>
      <protection locked="0"/>
    </xf>
    <xf numFmtId="4" fontId="6" fillId="0" borderId="6"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80" fontId="6" fillId="0" borderId="1" xfId="54" applyNumberFormat="1" applyFont="1" applyBorder="1" applyAlignment="1">
      <alignment horizontal="left" vertical="center"/>
    </xf>
    <xf numFmtId="180" fontId="6" fillId="0" borderId="1" xfId="54" applyNumberFormat="1" applyFont="1" applyBorder="1" applyAlignment="1">
      <alignment horizontal="left" vertical="center" indent="1"/>
    </xf>
    <xf numFmtId="180" fontId="6" fillId="0" borderId="1" xfId="54" applyNumberFormat="1" applyFont="1" applyBorder="1" applyAlignment="1">
      <alignment horizontal="left" vertical="center" indent="2"/>
    </xf>
    <xf numFmtId="180" fontId="15" fillId="0" borderId="1" xfId="54" applyNumberFormat="1" applyFont="1" applyBorder="1" applyAlignment="1">
      <alignment horizontal="left" vertical="center" indent="2"/>
    </xf>
    <xf numFmtId="180" fontId="6" fillId="0" borderId="1" xfId="54" applyNumberFormat="1" applyFont="1" applyBorder="1" applyAlignment="1">
      <alignment horizontal="center" vertical="center"/>
    </xf>
    <xf numFmtId="0" fontId="15" fillId="2" borderId="1" xfId="0" applyFont="1" applyFill="1" applyBorder="1" applyAlignment="1">
      <alignment horizontal="center" vertical="center"/>
    </xf>
    <xf numFmtId="49" fontId="5" fillId="0" borderId="0" xfId="53" applyNumberFormat="1" applyFont="1" applyBorder="1" applyAlignment="1">
      <alignment vertical="center" wrapText="1"/>
    </xf>
    <xf numFmtId="0" fontId="22" fillId="0" borderId="1" xfId="0" applyFont="1" applyBorder="1" applyAlignment="1"/>
    <xf numFmtId="49" fontId="21" fillId="0" borderId="1" xfId="53" applyNumberFormat="1" applyFont="1" applyBorder="1" applyAlignment="1">
      <alignment horizontal="center" vertical="center" wrapText="1"/>
    </xf>
    <xf numFmtId="0" fontId="21" fillId="0" borderId="8" xfId="0" applyFont="1" applyBorder="1" applyAlignment="1">
      <alignment horizontal="left" vertical="center"/>
    </xf>
    <xf numFmtId="0" fontId="21" fillId="0" borderId="9" xfId="0" applyFont="1" applyBorder="1" applyAlignment="1">
      <alignment horizontal="right" vertical="center"/>
    </xf>
    <xf numFmtId="0" fontId="21" fillId="0" borderId="9"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2" workbookViewId="0">
      <selection activeCell="D39" sqref="D39"/>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19"/>
      <c r="B1" s="19"/>
      <c r="C1" s="19"/>
      <c r="D1" s="25" t="s">
        <v>0</v>
      </c>
    </row>
    <row r="2" ht="45" customHeight="1" spans="1:4">
      <c r="A2" s="20" t="s">
        <v>1</v>
      </c>
      <c r="B2" s="20"/>
      <c r="C2" s="20"/>
      <c r="D2" s="20"/>
    </row>
    <row r="3" ht="21" customHeight="1" spans="1:4">
      <c r="A3" s="19" t="str">
        <f>"单位名称："&amp;"楚雄彝族自治州发展和改革委员会"</f>
        <v>单位名称：楚雄彝族自治州发展和改革委员会</v>
      </c>
      <c r="B3" s="19"/>
      <c r="C3" s="19"/>
      <c r="D3" s="25"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83676690.27</v>
      </c>
      <c r="C7" s="7" t="s">
        <v>8</v>
      </c>
      <c r="D7" s="8">
        <v>66989167.38</v>
      </c>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70857.34</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v>70857.34</v>
      </c>
      <c r="C14" s="7" t="s">
        <v>22</v>
      </c>
      <c r="D14" s="8">
        <v>4307145.93</v>
      </c>
    </row>
    <row r="15" ht="20.25" customHeight="1" spans="1:4">
      <c r="A15" s="7" t="s">
        <v>23</v>
      </c>
      <c r="B15" s="8"/>
      <c r="C15" s="7" t="s">
        <v>24</v>
      </c>
      <c r="D15" s="8"/>
    </row>
    <row r="16" ht="20.25" customHeight="1" spans="1:4">
      <c r="A16" s="7" t="s">
        <v>25</v>
      </c>
      <c r="B16" s="8"/>
      <c r="C16" s="7" t="s">
        <v>26</v>
      </c>
      <c r="D16" s="8">
        <v>1265441.24</v>
      </c>
    </row>
    <row r="17" ht="20.25" customHeight="1" spans="1:4">
      <c r="A17" s="7"/>
      <c r="B17" s="8"/>
      <c r="C17" s="7" t="s">
        <v>27</v>
      </c>
      <c r="D17" s="8"/>
    </row>
    <row r="18" ht="20.25" customHeight="1" spans="1:4">
      <c r="A18" s="7"/>
      <c r="B18" s="85"/>
      <c r="C18" s="7" t="s">
        <v>28</v>
      </c>
      <c r="D18" s="8"/>
    </row>
    <row r="19" ht="20.25" customHeight="1" spans="1:4">
      <c r="A19" s="7"/>
      <c r="B19" s="85"/>
      <c r="C19" s="7" t="s">
        <v>29</v>
      </c>
      <c r="D19" s="8"/>
    </row>
    <row r="20" ht="20.25" customHeight="1" spans="1:4">
      <c r="A20" s="7"/>
      <c r="B20" s="85"/>
      <c r="C20" s="7" t="s">
        <v>30</v>
      </c>
      <c r="D20" s="8"/>
    </row>
    <row r="21" ht="20.25" customHeight="1" spans="1:4">
      <c r="A21" s="7"/>
      <c r="B21" s="85"/>
      <c r="C21" s="7" t="s">
        <v>31</v>
      </c>
      <c r="D21" s="8">
        <v>80000</v>
      </c>
    </row>
    <row r="22" ht="20.25" customHeight="1" spans="1:4">
      <c r="A22" s="7"/>
      <c r="B22" s="85"/>
      <c r="C22" s="7" t="s">
        <v>32</v>
      </c>
      <c r="D22" s="8"/>
    </row>
    <row r="23" ht="20.25" customHeight="1" spans="1:4">
      <c r="A23" s="7"/>
      <c r="B23" s="85"/>
      <c r="C23" s="7" t="s">
        <v>33</v>
      </c>
      <c r="D23" s="8"/>
    </row>
    <row r="24" ht="20.25" customHeight="1" spans="1:4">
      <c r="A24" s="7"/>
      <c r="B24" s="85"/>
      <c r="C24" s="7" t="s">
        <v>34</v>
      </c>
      <c r="D24" s="8"/>
    </row>
    <row r="25" ht="20.25" customHeight="1" spans="1:4">
      <c r="A25" s="7"/>
      <c r="B25" s="85"/>
      <c r="C25" s="7" t="s">
        <v>35</v>
      </c>
      <c r="D25" s="8"/>
    </row>
    <row r="26" ht="20.25" customHeight="1" spans="1:4">
      <c r="A26" s="7"/>
      <c r="B26" s="85"/>
      <c r="C26" s="7" t="s">
        <v>36</v>
      </c>
      <c r="D26" s="8">
        <v>1457835.72</v>
      </c>
    </row>
    <row r="27" ht="20.25" customHeight="1" spans="1:4">
      <c r="A27" s="7"/>
      <c r="B27" s="85"/>
      <c r="C27" s="7" t="s">
        <v>37</v>
      </c>
      <c r="D27" s="8">
        <v>9647607.7</v>
      </c>
    </row>
    <row r="28" ht="20.25" customHeight="1" spans="1:4">
      <c r="A28" s="7"/>
      <c r="B28" s="85"/>
      <c r="C28" s="7" t="s">
        <v>38</v>
      </c>
      <c r="D28" s="8"/>
    </row>
    <row r="29" ht="20.25" customHeight="1" spans="1:4">
      <c r="A29" s="7"/>
      <c r="B29" s="85"/>
      <c r="C29" s="7" t="s">
        <v>39</v>
      </c>
      <c r="D29" s="8">
        <v>349.64</v>
      </c>
    </row>
    <row r="30" ht="20.25" customHeight="1" spans="1:4">
      <c r="A30" s="7"/>
      <c r="B30" s="85"/>
      <c r="C30" s="7" t="s">
        <v>40</v>
      </c>
      <c r="D30" s="8"/>
    </row>
    <row r="31" ht="20.25" customHeight="1" spans="1:4">
      <c r="A31" s="7"/>
      <c r="B31" s="85"/>
      <c r="C31" s="7" t="s">
        <v>41</v>
      </c>
      <c r="D31" s="8"/>
    </row>
    <row r="32" ht="20.25" customHeight="1" spans="1:4">
      <c r="A32" s="7"/>
      <c r="B32" s="85"/>
      <c r="C32" s="7" t="s">
        <v>42</v>
      </c>
      <c r="D32" s="8"/>
    </row>
    <row r="33" ht="20.25" customHeight="1" spans="1:4">
      <c r="A33" s="7"/>
      <c r="B33" s="85"/>
      <c r="C33" s="7" t="s">
        <v>43</v>
      </c>
      <c r="D33" s="8"/>
    </row>
    <row r="34" ht="20.25" customHeight="1" spans="1:4">
      <c r="A34" s="7"/>
      <c r="B34" s="85"/>
      <c r="C34" s="7" t="s">
        <v>44</v>
      </c>
      <c r="D34" s="8"/>
    </row>
    <row r="35" ht="20.25" customHeight="1" spans="1:4">
      <c r="A35" s="7"/>
      <c r="B35" s="85"/>
      <c r="C35" s="7" t="s">
        <v>45</v>
      </c>
      <c r="D35" s="8"/>
    </row>
    <row r="36" ht="20.25" customHeight="1" spans="1:4">
      <c r="A36" s="7"/>
      <c r="B36" s="85"/>
      <c r="C36" s="7" t="s">
        <v>46</v>
      </c>
      <c r="D36" s="8"/>
    </row>
    <row r="37" ht="20.25" customHeight="1" spans="1:4">
      <c r="A37" s="86" t="s">
        <v>47</v>
      </c>
      <c r="B37" s="8">
        <v>83747547.61</v>
      </c>
      <c r="C37" s="86" t="s">
        <v>48</v>
      </c>
      <c r="D37" s="8">
        <v>83747547.61</v>
      </c>
    </row>
    <row r="38" ht="20.25" customHeight="1" spans="1:4">
      <c r="A38" s="87" t="s">
        <v>49</v>
      </c>
      <c r="B38" s="88"/>
      <c r="C38" s="89" t="s">
        <v>50</v>
      </c>
      <c r="D38" s="8"/>
    </row>
    <row r="39" ht="20.25" customHeight="1" spans="1:4">
      <c r="A39" s="86" t="s">
        <v>51</v>
      </c>
      <c r="B39" s="8">
        <v>83747547.61</v>
      </c>
      <c r="C39" s="86" t="s">
        <v>52</v>
      </c>
      <c r="D39" s="8">
        <v>83747547.61</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389583333333333" bottom="0.389583333333333" header="0" footer="0"/>
  <pageSetup paperSize="9" scale="64"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selection activeCell="F8" sqref="F8"/>
    </sheetView>
  </sheetViews>
  <sheetFormatPr defaultColWidth="10.7083333333333" defaultRowHeight="12" customHeight="1"/>
  <cols>
    <col min="1" max="1" width="14.375" customWidth="1"/>
    <col min="2" max="10" width="12.625" customWidth="1"/>
  </cols>
  <sheetData>
    <row r="1" ht="15.75" customHeight="1" spans="1:10">
      <c r="A1" s="25" t="s">
        <v>599</v>
      </c>
      <c r="B1" s="19"/>
      <c r="C1" s="19"/>
      <c r="D1" s="19"/>
      <c r="E1" s="19"/>
      <c r="F1" s="19"/>
      <c r="G1" s="19"/>
      <c r="H1" s="19"/>
      <c r="I1" s="19"/>
      <c r="J1" s="19" t="s">
        <v>393</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21" t="str">
        <f>"单位名称："&amp;"楚雄彝族自治州发展和改革委员会"</f>
        <v>单位名称：楚雄彝族自治州发展和改革委员会</v>
      </c>
      <c r="B3" s="44"/>
      <c r="C3" s="44"/>
      <c r="D3" s="22"/>
      <c r="E3" s="45"/>
      <c r="F3" s="46"/>
      <c r="G3" s="45"/>
      <c r="H3" s="46"/>
      <c r="I3" s="46"/>
      <c r="J3" s="46"/>
    </row>
    <row r="4" ht="60" customHeight="1" spans="1:10">
      <c r="A4" s="47" t="s">
        <v>394</v>
      </c>
      <c r="B4" s="47" t="s">
        <v>395</v>
      </c>
      <c r="C4" s="47" t="s">
        <v>396</v>
      </c>
      <c r="D4" s="47" t="s">
        <v>397</v>
      </c>
      <c r="E4" s="47" t="s">
        <v>398</v>
      </c>
      <c r="F4" s="47" t="s">
        <v>399</v>
      </c>
      <c r="G4" s="47" t="s">
        <v>400</v>
      </c>
      <c r="H4" s="47" t="s">
        <v>401</v>
      </c>
      <c r="I4" s="47" t="s">
        <v>402</v>
      </c>
      <c r="J4" s="47" t="s">
        <v>403</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10" customHeight="1" spans="1:1">
      <c r="A10" t="s">
        <v>600</v>
      </c>
    </row>
  </sheetData>
  <mergeCells count="3">
    <mergeCell ref="A1:J1"/>
    <mergeCell ref="A2:J2"/>
    <mergeCell ref="A3:D3"/>
  </mergeCells>
  <printOptions horizontalCentered="1"/>
  <pageMargins left="0.389583333333333" right="0.389583333333333" top="0.511805555555556" bottom="0.511805555555556" header="0.310416666666667" footer="0.310416666666667"/>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16" sqref="D16"/>
    </sheetView>
  </sheetViews>
  <sheetFormatPr defaultColWidth="10.7083333333333" defaultRowHeight="14.25" customHeight="1" outlineLevelCol="5"/>
  <cols>
    <col min="1" max="6" width="20.625" customWidth="1"/>
  </cols>
  <sheetData>
    <row r="1" ht="15.75" customHeight="1" spans="1:6">
      <c r="A1" s="15"/>
      <c r="B1" s="15">
        <v>0</v>
      </c>
      <c r="C1" s="15"/>
      <c r="D1" s="15"/>
      <c r="E1" s="15"/>
      <c r="F1" s="14" t="s">
        <v>601</v>
      </c>
    </row>
    <row r="2" ht="45" customHeight="1" spans="1:6">
      <c r="A2" s="11" t="s">
        <v>602</v>
      </c>
      <c r="B2" s="11"/>
      <c r="C2" s="11"/>
      <c r="D2" s="11"/>
      <c r="E2" s="11"/>
      <c r="F2" s="11"/>
    </row>
    <row r="3" ht="30" customHeight="1" spans="1:6">
      <c r="A3" s="10" t="str">
        <f>"单位名称："&amp;"楚雄彝族自治州发展和改革委员会"</f>
        <v>单位名称：楚雄彝族自治州发展和改革委员会</v>
      </c>
      <c r="B3" s="10"/>
      <c r="C3" s="10"/>
      <c r="D3" s="15"/>
      <c r="E3" s="15"/>
      <c r="F3" s="14" t="s">
        <v>2</v>
      </c>
    </row>
    <row r="4" ht="30" customHeight="1" spans="1:6">
      <c r="A4" s="5" t="s">
        <v>603</v>
      </c>
      <c r="B4" s="5" t="s">
        <v>73</v>
      </c>
      <c r="C4" s="5" t="s">
        <v>74</v>
      </c>
      <c r="D4" s="5" t="s">
        <v>604</v>
      </c>
      <c r="E4" s="5"/>
      <c r="F4" s="5"/>
    </row>
    <row r="5" ht="30" customHeight="1" spans="1:6">
      <c r="A5" s="5"/>
      <c r="B5" s="5"/>
      <c r="C5" s="5"/>
      <c r="D5" s="5" t="s">
        <v>57</v>
      </c>
      <c r="E5" s="5" t="s">
        <v>76</v>
      </c>
      <c r="F5" s="5" t="s">
        <v>77</v>
      </c>
    </row>
    <row r="6" ht="30" customHeight="1" spans="1:6">
      <c r="A6" s="12">
        <v>1</v>
      </c>
      <c r="B6" s="43" t="s">
        <v>84</v>
      </c>
      <c r="C6" s="12">
        <v>3</v>
      </c>
      <c r="D6" s="12">
        <v>4</v>
      </c>
      <c r="E6" s="12">
        <v>5</v>
      </c>
      <c r="F6" s="12">
        <v>6</v>
      </c>
    </row>
    <row r="7" ht="30" customHeight="1" spans="1:6">
      <c r="A7" s="7"/>
      <c r="B7" s="7"/>
      <c r="C7" s="7"/>
      <c r="D7" s="8"/>
      <c r="E7" s="8"/>
      <c r="F7" s="8"/>
    </row>
    <row r="8" ht="30" customHeight="1" spans="1:6">
      <c r="A8" s="7"/>
      <c r="B8" s="7"/>
      <c r="C8" s="7"/>
      <c r="D8" s="8"/>
      <c r="E8" s="8"/>
      <c r="F8" s="8"/>
    </row>
    <row r="9" ht="30" customHeight="1" spans="1:6">
      <c r="A9" s="9" t="s">
        <v>57</v>
      </c>
      <c r="B9" s="9"/>
      <c r="C9" s="9"/>
      <c r="D9" s="8"/>
      <c r="E9" s="8"/>
      <c r="F9" s="8"/>
    </row>
    <row r="10" ht="30" customHeight="1" spans="1:1">
      <c r="A10" t="s">
        <v>605</v>
      </c>
    </row>
  </sheetData>
  <mergeCells count="7">
    <mergeCell ref="A2:F2"/>
    <mergeCell ref="A3:C3"/>
    <mergeCell ref="D4:F4"/>
    <mergeCell ref="A9:C9"/>
    <mergeCell ref="A4:A5"/>
    <mergeCell ref="B4:B5"/>
    <mergeCell ref="C4:C5"/>
  </mergeCells>
  <printOptions horizontalCentered="1"/>
  <pageMargins left="0.389583333333333" right="0.389583333333333" top="0.389583333333333" bottom="0.389583333333333" header="0.511805555555556" footer="0.511805555555556"/>
  <pageSetup paperSize="9" orientation="landscape" horizont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2"/>
  <sheetViews>
    <sheetView showGridLines="0" showZeros="0" topLeftCell="A13" workbookViewId="0">
      <selection activeCell="F18" sqref="F18"/>
    </sheetView>
  </sheetViews>
  <sheetFormatPr defaultColWidth="10" defaultRowHeight="12.75" customHeight="1"/>
  <cols>
    <col min="1" max="1" width="24.75" customWidth="1"/>
    <col min="2" max="2" width="22.875" customWidth="1"/>
    <col min="3" max="3" width="18.25" customWidth="1"/>
    <col min="4" max="4" width="8" customWidth="1"/>
    <col min="5" max="5" width="8.125" customWidth="1"/>
    <col min="6" max="17" width="9.625" customWidth="1"/>
  </cols>
  <sheetData>
    <row r="1" ht="17.25" customHeight="1" spans="1:17">
      <c r="A1" s="19"/>
      <c r="B1" s="19"/>
      <c r="C1" s="19"/>
      <c r="D1" s="19"/>
      <c r="E1" s="19"/>
      <c r="F1" s="19"/>
      <c r="G1" s="19"/>
      <c r="H1" s="19"/>
      <c r="I1" s="19"/>
      <c r="J1" s="19"/>
      <c r="K1" s="19"/>
      <c r="L1" s="19"/>
      <c r="M1" s="19"/>
      <c r="N1" s="19"/>
      <c r="O1" s="19"/>
      <c r="P1" s="19"/>
      <c r="Q1" s="42" t="s">
        <v>606</v>
      </c>
    </row>
    <row r="2" ht="45" customHeight="1" spans="1:17">
      <c r="A2" s="20" t="s">
        <v>607</v>
      </c>
      <c r="B2" s="20"/>
      <c r="C2" s="20"/>
      <c r="D2" s="20"/>
      <c r="E2" s="20"/>
      <c r="F2" s="20"/>
      <c r="G2" s="20"/>
      <c r="H2" s="20"/>
      <c r="I2" s="20"/>
      <c r="J2" s="20"/>
      <c r="K2" s="20"/>
      <c r="L2" s="20"/>
      <c r="M2" s="20"/>
      <c r="N2" s="20"/>
      <c r="O2" s="20"/>
      <c r="P2" s="20"/>
      <c r="Q2" s="20"/>
    </row>
    <row r="3" ht="18.75" customHeight="1" spans="1:17">
      <c r="A3" s="21" t="str">
        <f>"单位名称："&amp;"楚雄彝族自治州发展和改革委员会"</f>
        <v>单位名称：楚雄彝族自治州发展和改革委员会</v>
      </c>
      <c r="B3" s="22"/>
      <c r="C3" s="19"/>
      <c r="D3" s="19"/>
      <c r="E3" s="19"/>
      <c r="F3" s="19"/>
      <c r="G3" s="19"/>
      <c r="H3" s="19"/>
      <c r="I3" s="19"/>
      <c r="J3" s="19"/>
      <c r="K3" s="19"/>
      <c r="L3" s="19"/>
      <c r="M3" s="19"/>
      <c r="N3" s="19"/>
      <c r="O3" s="19"/>
      <c r="P3" s="19"/>
      <c r="Q3" s="25" t="s">
        <v>54</v>
      </c>
    </row>
    <row r="4" ht="22.5" customHeight="1" spans="1:17">
      <c r="A4" s="37" t="s">
        <v>608</v>
      </c>
      <c r="B4" s="37" t="s">
        <v>609</v>
      </c>
      <c r="C4" s="37" t="s">
        <v>610</v>
      </c>
      <c r="D4" s="37" t="s">
        <v>611</v>
      </c>
      <c r="E4" s="37" t="s">
        <v>612</v>
      </c>
      <c r="F4" s="37" t="s">
        <v>613</v>
      </c>
      <c r="G4" s="37" t="s">
        <v>230</v>
      </c>
      <c r="H4" s="37"/>
      <c r="I4" s="37"/>
      <c r="J4" s="37"/>
      <c r="K4" s="37"/>
      <c r="L4" s="37"/>
      <c r="M4" s="37"/>
      <c r="N4" s="37"/>
      <c r="O4" s="37"/>
      <c r="P4" s="37"/>
      <c r="Q4" s="37"/>
    </row>
    <row r="5" ht="22.5" customHeight="1" spans="1:17">
      <c r="A5" s="37"/>
      <c r="B5" s="37" t="s">
        <v>614</v>
      </c>
      <c r="C5" s="37" t="s">
        <v>615</v>
      </c>
      <c r="D5" s="37" t="s">
        <v>611</v>
      </c>
      <c r="E5" s="37" t="s">
        <v>616</v>
      </c>
      <c r="F5" s="37"/>
      <c r="G5" s="37" t="s">
        <v>57</v>
      </c>
      <c r="H5" s="37" t="s">
        <v>60</v>
      </c>
      <c r="I5" s="37" t="s">
        <v>617</v>
      </c>
      <c r="J5" s="37" t="s">
        <v>618</v>
      </c>
      <c r="K5" s="37" t="s">
        <v>619</v>
      </c>
      <c r="L5" s="37" t="s">
        <v>64</v>
      </c>
      <c r="M5" s="37"/>
      <c r="N5" s="37"/>
      <c r="O5" s="37"/>
      <c r="P5" s="37"/>
      <c r="Q5" s="37"/>
    </row>
    <row r="6" ht="30" customHeight="1" spans="1:17">
      <c r="A6" s="37"/>
      <c r="B6" s="37"/>
      <c r="C6" s="37"/>
      <c r="D6" s="37"/>
      <c r="E6" s="37"/>
      <c r="F6" s="37"/>
      <c r="G6" s="37"/>
      <c r="H6" s="37"/>
      <c r="I6" s="37" t="s">
        <v>59</v>
      </c>
      <c r="J6" s="37"/>
      <c r="K6" s="37"/>
      <c r="L6" s="37" t="s">
        <v>59</v>
      </c>
      <c r="M6" s="37" t="s">
        <v>65</v>
      </c>
      <c r="N6" s="37" t="s">
        <v>66</v>
      </c>
      <c r="O6" s="37" t="s">
        <v>67</v>
      </c>
      <c r="P6" s="37" t="s">
        <v>68</v>
      </c>
      <c r="Q6" s="37" t="s">
        <v>69</v>
      </c>
    </row>
    <row r="7" ht="30"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40" customHeight="1" spans="1:17">
      <c r="A8" s="39" t="s">
        <v>390</v>
      </c>
      <c r="B8" s="39"/>
      <c r="C8" s="39"/>
      <c r="D8" s="39"/>
      <c r="E8" s="40">
        <v>3</v>
      </c>
      <c r="F8" s="40">
        <v>40000</v>
      </c>
      <c r="G8" s="40">
        <v>40000</v>
      </c>
      <c r="H8" s="40">
        <v>40000</v>
      </c>
      <c r="I8" s="40"/>
      <c r="J8" s="40"/>
      <c r="K8" s="40"/>
      <c r="L8" s="40"/>
      <c r="M8" s="40"/>
      <c r="N8" s="40"/>
      <c r="O8" s="40"/>
      <c r="P8" s="40"/>
      <c r="Q8" s="40"/>
    </row>
    <row r="9" ht="40" customHeight="1" spans="1:17">
      <c r="A9" s="39"/>
      <c r="B9" s="39" t="s">
        <v>620</v>
      </c>
      <c r="C9" s="39" t="s">
        <v>621</v>
      </c>
      <c r="D9" s="39" t="s">
        <v>622</v>
      </c>
      <c r="E9" s="40">
        <v>2</v>
      </c>
      <c r="F9" s="40">
        <v>20000</v>
      </c>
      <c r="G9" s="40">
        <v>20000</v>
      </c>
      <c r="H9" s="40">
        <v>20000</v>
      </c>
      <c r="I9" s="40"/>
      <c r="J9" s="40"/>
      <c r="K9" s="40"/>
      <c r="L9" s="40"/>
      <c r="M9" s="40"/>
      <c r="N9" s="40"/>
      <c r="O9" s="40"/>
      <c r="P9" s="40"/>
      <c r="Q9" s="40"/>
    </row>
    <row r="10" ht="40" customHeight="1" spans="1:17">
      <c r="A10" s="7"/>
      <c r="B10" s="39" t="s">
        <v>623</v>
      </c>
      <c r="C10" s="39" t="s">
        <v>621</v>
      </c>
      <c r="D10" s="39" t="s">
        <v>622</v>
      </c>
      <c r="E10" s="40">
        <v>1</v>
      </c>
      <c r="F10" s="40">
        <v>20000</v>
      </c>
      <c r="G10" s="40">
        <v>20000</v>
      </c>
      <c r="H10" s="40">
        <v>20000</v>
      </c>
      <c r="I10" s="40"/>
      <c r="J10" s="40"/>
      <c r="K10" s="40"/>
      <c r="L10" s="40"/>
      <c r="M10" s="40"/>
      <c r="N10" s="40"/>
      <c r="O10" s="40"/>
      <c r="P10" s="40"/>
      <c r="Q10" s="40"/>
    </row>
    <row r="11" ht="40" customHeight="1" spans="1:17">
      <c r="A11" s="39" t="s">
        <v>357</v>
      </c>
      <c r="B11" s="7"/>
      <c r="C11" s="7"/>
      <c r="D11" s="7"/>
      <c r="E11" s="40">
        <v>1508</v>
      </c>
      <c r="F11" s="40">
        <v>211000</v>
      </c>
      <c r="G11" s="40">
        <v>222000</v>
      </c>
      <c r="H11" s="40">
        <v>222000</v>
      </c>
      <c r="I11" s="40"/>
      <c r="J11" s="40"/>
      <c r="K11" s="40"/>
      <c r="L11" s="40"/>
      <c r="M11" s="40"/>
      <c r="N11" s="40"/>
      <c r="O11" s="40"/>
      <c r="P11" s="40"/>
      <c r="Q11" s="40"/>
    </row>
    <row r="12" ht="40" customHeight="1" spans="1:17">
      <c r="A12" s="7"/>
      <c r="B12" s="39" t="s">
        <v>624</v>
      </c>
      <c r="C12" s="39" t="s">
        <v>625</v>
      </c>
      <c r="D12" s="39" t="s">
        <v>409</v>
      </c>
      <c r="E12" s="40">
        <v>4</v>
      </c>
      <c r="F12" s="40">
        <v>30000</v>
      </c>
      <c r="G12" s="40">
        <v>30000</v>
      </c>
      <c r="H12" s="40">
        <v>30000</v>
      </c>
      <c r="I12" s="40"/>
      <c r="J12" s="40"/>
      <c r="K12" s="40"/>
      <c r="L12" s="40"/>
      <c r="M12" s="40"/>
      <c r="N12" s="40"/>
      <c r="O12" s="40"/>
      <c r="P12" s="40"/>
      <c r="Q12" s="40"/>
    </row>
    <row r="13" ht="40" customHeight="1" spans="1:17">
      <c r="A13" s="7"/>
      <c r="B13" s="39" t="s">
        <v>626</v>
      </c>
      <c r="C13" s="39" t="s">
        <v>621</v>
      </c>
      <c r="D13" s="39" t="s">
        <v>627</v>
      </c>
      <c r="E13" s="40">
        <v>2</v>
      </c>
      <c r="F13" s="40">
        <v>50000</v>
      </c>
      <c r="G13" s="40">
        <v>50000</v>
      </c>
      <c r="H13" s="40">
        <v>50000</v>
      </c>
      <c r="I13" s="40"/>
      <c r="J13" s="40"/>
      <c r="K13" s="40"/>
      <c r="L13" s="40"/>
      <c r="M13" s="40"/>
      <c r="N13" s="40"/>
      <c r="O13" s="40"/>
      <c r="P13" s="40"/>
      <c r="Q13" s="40"/>
    </row>
    <row r="14" ht="40" customHeight="1" spans="1:17">
      <c r="A14" s="7"/>
      <c r="B14" s="39" t="s">
        <v>628</v>
      </c>
      <c r="C14" s="39" t="s">
        <v>629</v>
      </c>
      <c r="D14" s="39" t="s">
        <v>630</v>
      </c>
      <c r="E14" s="40">
        <v>1250</v>
      </c>
      <c r="F14" s="40"/>
      <c r="G14" s="40">
        <v>11000</v>
      </c>
      <c r="H14" s="40">
        <v>11000</v>
      </c>
      <c r="I14" s="40"/>
      <c r="J14" s="40"/>
      <c r="K14" s="40"/>
      <c r="L14" s="40"/>
      <c r="M14" s="40"/>
      <c r="N14" s="40"/>
      <c r="O14" s="40"/>
      <c r="P14" s="40"/>
      <c r="Q14" s="40"/>
    </row>
    <row r="15" ht="40" customHeight="1" spans="1:17">
      <c r="A15" s="7"/>
      <c r="B15" s="39" t="s">
        <v>631</v>
      </c>
      <c r="C15" s="39" t="s">
        <v>632</v>
      </c>
      <c r="D15" s="39" t="s">
        <v>633</v>
      </c>
      <c r="E15" s="40">
        <v>250</v>
      </c>
      <c r="F15" s="40">
        <v>41000</v>
      </c>
      <c r="G15" s="40">
        <v>41000</v>
      </c>
      <c r="H15" s="40">
        <v>41000</v>
      </c>
      <c r="I15" s="40"/>
      <c r="J15" s="40"/>
      <c r="K15" s="40"/>
      <c r="L15" s="40"/>
      <c r="M15" s="40"/>
      <c r="N15" s="40"/>
      <c r="O15" s="40"/>
      <c r="P15" s="40"/>
      <c r="Q15" s="40"/>
    </row>
    <row r="16" ht="40" customHeight="1" spans="1:17">
      <c r="A16" s="7"/>
      <c r="B16" s="39" t="s">
        <v>634</v>
      </c>
      <c r="C16" s="39" t="s">
        <v>635</v>
      </c>
      <c r="D16" s="39" t="s">
        <v>636</v>
      </c>
      <c r="E16" s="40">
        <v>1</v>
      </c>
      <c r="F16" s="40">
        <v>70000</v>
      </c>
      <c r="G16" s="40">
        <v>70000</v>
      </c>
      <c r="H16" s="40">
        <v>70000</v>
      </c>
      <c r="I16" s="40"/>
      <c r="J16" s="40"/>
      <c r="K16" s="40"/>
      <c r="L16" s="40"/>
      <c r="M16" s="40"/>
      <c r="N16" s="40"/>
      <c r="O16" s="40"/>
      <c r="P16" s="40"/>
      <c r="Q16" s="40"/>
    </row>
    <row r="17" ht="40" customHeight="1" spans="1:17">
      <c r="A17" s="7"/>
      <c r="B17" s="39" t="s">
        <v>637</v>
      </c>
      <c r="C17" s="39" t="s">
        <v>621</v>
      </c>
      <c r="D17" s="39" t="s">
        <v>627</v>
      </c>
      <c r="E17" s="40">
        <v>1</v>
      </c>
      <c r="F17" s="40">
        <v>20000</v>
      </c>
      <c r="G17" s="40">
        <v>20000</v>
      </c>
      <c r="H17" s="40">
        <v>20000</v>
      </c>
      <c r="I17" s="40"/>
      <c r="J17" s="40"/>
      <c r="K17" s="40"/>
      <c r="L17" s="40"/>
      <c r="M17" s="40"/>
      <c r="N17" s="40"/>
      <c r="O17" s="40"/>
      <c r="P17" s="40"/>
      <c r="Q17" s="40"/>
    </row>
    <row r="18" ht="40" customHeight="1" spans="1:17">
      <c r="A18" s="39" t="s">
        <v>283</v>
      </c>
      <c r="B18" s="7"/>
      <c r="C18" s="7"/>
      <c r="D18" s="7"/>
      <c r="E18" s="40">
        <v>7009</v>
      </c>
      <c r="F18" s="40">
        <v>113168.3</v>
      </c>
      <c r="G18" s="40">
        <v>113168.3</v>
      </c>
      <c r="H18" s="40">
        <v>113168.3</v>
      </c>
      <c r="I18" s="40"/>
      <c r="J18" s="40"/>
      <c r="K18" s="40"/>
      <c r="L18" s="40"/>
      <c r="M18" s="40"/>
      <c r="N18" s="40"/>
      <c r="O18" s="40"/>
      <c r="P18" s="40"/>
      <c r="Q18" s="40"/>
    </row>
    <row r="19" ht="40" customHeight="1" spans="1:17">
      <c r="A19" s="7"/>
      <c r="B19" s="39" t="s">
        <v>638</v>
      </c>
      <c r="C19" s="39" t="s">
        <v>638</v>
      </c>
      <c r="D19" s="39" t="s">
        <v>639</v>
      </c>
      <c r="E19" s="40">
        <v>5</v>
      </c>
      <c r="F19" s="40">
        <v>10168.3</v>
      </c>
      <c r="G19" s="40">
        <v>10168.3</v>
      </c>
      <c r="H19" s="40">
        <v>10168.3</v>
      </c>
      <c r="I19" s="40"/>
      <c r="J19" s="40"/>
      <c r="K19" s="40"/>
      <c r="L19" s="40"/>
      <c r="M19" s="40"/>
      <c r="N19" s="40"/>
      <c r="O19" s="40"/>
      <c r="P19" s="40"/>
      <c r="Q19" s="40"/>
    </row>
    <row r="20" ht="40" customHeight="1" spans="1:17">
      <c r="A20" s="7"/>
      <c r="B20" s="39" t="s">
        <v>629</v>
      </c>
      <c r="C20" s="39" t="s">
        <v>629</v>
      </c>
      <c r="D20" s="39" t="s">
        <v>630</v>
      </c>
      <c r="E20" s="40">
        <v>7000</v>
      </c>
      <c r="F20" s="40"/>
      <c r="G20" s="40">
        <v>70000</v>
      </c>
      <c r="H20" s="40">
        <v>70000</v>
      </c>
      <c r="I20" s="40"/>
      <c r="J20" s="40"/>
      <c r="K20" s="40"/>
      <c r="L20" s="40"/>
      <c r="M20" s="40"/>
      <c r="N20" s="40"/>
      <c r="O20" s="40"/>
      <c r="P20" s="40"/>
      <c r="Q20" s="40"/>
    </row>
    <row r="21" ht="40" customHeight="1" spans="1:17">
      <c r="A21" s="7"/>
      <c r="B21" s="39" t="s">
        <v>625</v>
      </c>
      <c r="C21" s="39" t="s">
        <v>625</v>
      </c>
      <c r="D21" s="39" t="s">
        <v>409</v>
      </c>
      <c r="E21" s="40">
        <v>4</v>
      </c>
      <c r="F21" s="40">
        <v>33000</v>
      </c>
      <c r="G21" s="40">
        <v>33000</v>
      </c>
      <c r="H21" s="40">
        <v>33000</v>
      </c>
      <c r="I21" s="40"/>
      <c r="J21" s="40"/>
      <c r="K21" s="40"/>
      <c r="L21" s="40"/>
      <c r="M21" s="40"/>
      <c r="N21" s="40"/>
      <c r="O21" s="40"/>
      <c r="P21" s="40"/>
      <c r="Q21" s="40"/>
    </row>
    <row r="22" ht="40" customHeight="1" spans="1:17">
      <c r="A22" s="41" t="s">
        <v>57</v>
      </c>
      <c r="B22" s="41"/>
      <c r="C22" s="41"/>
      <c r="D22" s="41"/>
      <c r="E22" s="41"/>
      <c r="F22" s="40">
        <f>F8+F11+F18</f>
        <v>364168.3</v>
      </c>
      <c r="G22" s="40">
        <v>375168.3</v>
      </c>
      <c r="H22" s="40">
        <v>375168.3</v>
      </c>
      <c r="I22" s="40"/>
      <c r="J22" s="40"/>
      <c r="K22" s="40"/>
      <c r="L22" s="40"/>
      <c r="M22" s="40"/>
      <c r="N22" s="40"/>
      <c r="O22" s="40"/>
      <c r="P22" s="40"/>
      <c r="Q22" s="40"/>
    </row>
  </sheetData>
  <mergeCells count="16">
    <mergeCell ref="A2:Q2"/>
    <mergeCell ref="A3:B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D1" workbookViewId="0">
      <selection activeCell="S6" sqref="S6"/>
    </sheetView>
  </sheetViews>
  <sheetFormatPr defaultColWidth="10.2833333333333" defaultRowHeight="14.25" customHeight="1"/>
  <cols>
    <col min="1" max="1" width="17.375" customWidth="1"/>
    <col min="2" max="2" width="18" customWidth="1"/>
    <col min="3" max="3" width="20.625" customWidth="1"/>
    <col min="4" max="4" width="9.75" customWidth="1"/>
    <col min="5" max="5" width="15.75" customWidth="1"/>
    <col min="6" max="6" width="18.125" customWidth="1"/>
    <col min="7" max="7" width="19.125" customWidth="1"/>
    <col min="8" max="18" width="10.625" customWidth="1"/>
  </cols>
  <sheetData>
    <row r="1" ht="23.65" customHeight="1" spans="1:18">
      <c r="A1" s="28"/>
      <c r="B1" s="28"/>
      <c r="C1" s="28"/>
      <c r="D1" s="28"/>
      <c r="E1" s="28"/>
      <c r="F1" s="28"/>
      <c r="G1" s="28"/>
      <c r="H1" s="28"/>
      <c r="I1" s="28"/>
      <c r="J1" s="28"/>
      <c r="K1" s="28"/>
      <c r="L1" s="28"/>
      <c r="M1" s="28"/>
      <c r="N1" s="28"/>
      <c r="O1" s="28"/>
      <c r="P1" s="28"/>
      <c r="Q1" s="28"/>
      <c r="R1" s="36" t="s">
        <v>640</v>
      </c>
    </row>
    <row r="2" ht="49.9" customHeight="1" spans="1:18">
      <c r="A2" s="29" t="str">
        <f>"2025"&amp;"年部门政府购买服务预算表"</f>
        <v>2025年部门政府购买服务预算表</v>
      </c>
      <c r="B2" s="29"/>
      <c r="C2" s="29"/>
      <c r="D2" s="29"/>
      <c r="E2" s="29"/>
      <c r="F2" s="29"/>
      <c r="G2" s="29"/>
      <c r="H2" s="29"/>
      <c r="I2" s="29"/>
      <c r="J2" s="29"/>
      <c r="K2" s="29"/>
      <c r="L2" s="29"/>
      <c r="M2" s="29"/>
      <c r="N2" s="29"/>
      <c r="O2" s="29"/>
      <c r="P2" s="29"/>
      <c r="Q2" s="29"/>
      <c r="R2" s="29"/>
    </row>
    <row r="3" ht="23.65" customHeight="1" spans="1:18">
      <c r="A3" s="30" t="str">
        <f>"单位名称："&amp;"楚雄彝族自治州发展和改革委员会"</f>
        <v>单位名称：楚雄彝族自治州发展和改革委员会</v>
      </c>
      <c r="B3" s="30"/>
      <c r="C3" s="30"/>
      <c r="D3" s="30"/>
      <c r="E3" s="30"/>
      <c r="F3" s="30"/>
      <c r="G3" s="30"/>
      <c r="H3" s="30"/>
      <c r="I3" s="30"/>
      <c r="J3" s="30"/>
      <c r="K3" s="30"/>
      <c r="L3" s="30"/>
      <c r="M3" s="30"/>
      <c r="N3" s="30"/>
      <c r="O3" s="30"/>
      <c r="P3" s="30"/>
      <c r="Q3" s="30"/>
      <c r="R3" s="36" t="s">
        <v>54</v>
      </c>
    </row>
    <row r="4" ht="23.65" customHeight="1" spans="1:18">
      <c r="A4" s="31" t="s">
        <v>608</v>
      </c>
      <c r="B4" s="31" t="s">
        <v>641</v>
      </c>
      <c r="C4" s="31" t="s">
        <v>642</v>
      </c>
      <c r="D4" s="31" t="s">
        <v>643</v>
      </c>
      <c r="E4" s="31" t="s">
        <v>644</v>
      </c>
      <c r="F4" s="31" t="s">
        <v>645</v>
      </c>
      <c r="G4" s="31" t="s">
        <v>646</v>
      </c>
      <c r="H4" s="31" t="s">
        <v>230</v>
      </c>
      <c r="I4" s="31"/>
      <c r="J4" s="31"/>
      <c r="K4" s="31"/>
      <c r="L4" s="31"/>
      <c r="M4" s="31"/>
      <c r="N4" s="31"/>
      <c r="O4" s="31"/>
      <c r="P4" s="31"/>
      <c r="Q4" s="31"/>
      <c r="R4" s="31"/>
    </row>
    <row r="5" ht="23.65" customHeight="1" spans="1:18">
      <c r="A5" s="31" t="s">
        <v>647</v>
      </c>
      <c r="B5" s="31" t="s">
        <v>618</v>
      </c>
      <c r="C5" s="31" t="s">
        <v>619</v>
      </c>
      <c r="D5" s="31"/>
      <c r="E5" s="31" t="s">
        <v>648</v>
      </c>
      <c r="F5" s="31"/>
      <c r="G5" s="31"/>
      <c r="H5" s="31" t="s">
        <v>57</v>
      </c>
      <c r="I5" s="31" t="s">
        <v>60</v>
      </c>
      <c r="J5" s="31" t="s">
        <v>617</v>
      </c>
      <c r="K5" s="31" t="s">
        <v>618</v>
      </c>
      <c r="L5" s="31" t="s">
        <v>619</v>
      </c>
      <c r="M5" s="31" t="s">
        <v>64</v>
      </c>
      <c r="N5" s="31"/>
      <c r="O5" s="31"/>
      <c r="P5" s="31"/>
      <c r="Q5" s="31"/>
      <c r="R5" s="31"/>
    </row>
    <row r="6" ht="30" customHeight="1" spans="1:18">
      <c r="A6" s="31"/>
      <c r="B6" s="31"/>
      <c r="C6" s="31"/>
      <c r="D6" s="31"/>
      <c r="E6" s="31"/>
      <c r="F6" s="31"/>
      <c r="G6" s="31"/>
      <c r="H6" s="31"/>
      <c r="I6" s="31" t="s">
        <v>59</v>
      </c>
      <c r="J6" s="31"/>
      <c r="K6" s="31"/>
      <c r="L6" s="31"/>
      <c r="M6" s="31" t="s">
        <v>59</v>
      </c>
      <c r="N6" s="31" t="s">
        <v>65</v>
      </c>
      <c r="O6" s="31" t="s">
        <v>66</v>
      </c>
      <c r="P6" s="31" t="s">
        <v>67</v>
      </c>
      <c r="Q6" s="31" t="s">
        <v>68</v>
      </c>
      <c r="R6" s="31" t="s">
        <v>69</v>
      </c>
    </row>
    <row r="7" ht="22.5" customHeight="1" spans="1:18">
      <c r="A7" s="32" t="s">
        <v>83</v>
      </c>
      <c r="B7" s="32" t="s">
        <v>84</v>
      </c>
      <c r="C7" s="32" t="s">
        <v>85</v>
      </c>
      <c r="D7" s="32" t="s">
        <v>86</v>
      </c>
      <c r="E7" s="32" t="s">
        <v>87</v>
      </c>
      <c r="F7" s="32" t="s">
        <v>88</v>
      </c>
      <c r="G7" s="32" t="s">
        <v>89</v>
      </c>
      <c r="H7" s="32" t="s">
        <v>90</v>
      </c>
      <c r="I7" s="32" t="s">
        <v>91</v>
      </c>
      <c r="J7" s="32" t="s">
        <v>92</v>
      </c>
      <c r="K7" s="32" t="s">
        <v>93</v>
      </c>
      <c r="L7" s="32" t="s">
        <v>94</v>
      </c>
      <c r="M7" s="32" t="s">
        <v>95</v>
      </c>
      <c r="N7" s="32" t="s">
        <v>96</v>
      </c>
      <c r="O7" s="32" t="s">
        <v>649</v>
      </c>
      <c r="P7" s="32" t="s">
        <v>650</v>
      </c>
      <c r="Q7" s="32" t="s">
        <v>651</v>
      </c>
      <c r="R7" s="32" t="s">
        <v>652</v>
      </c>
    </row>
    <row r="8" ht="50" customHeight="1" spans="1:18">
      <c r="A8" s="33" t="s">
        <v>71</v>
      </c>
      <c r="B8" s="33"/>
      <c r="C8" s="33"/>
      <c r="D8" s="33"/>
      <c r="E8" s="33"/>
      <c r="F8" s="33"/>
      <c r="G8" s="33"/>
      <c r="H8" s="34">
        <v>243000</v>
      </c>
      <c r="I8" s="34">
        <v>243000</v>
      </c>
      <c r="J8" s="34"/>
      <c r="K8" s="34"/>
      <c r="L8" s="34"/>
      <c r="M8" s="34"/>
      <c r="N8" s="34"/>
      <c r="O8" s="34"/>
      <c r="P8" s="34"/>
      <c r="Q8" s="34"/>
      <c r="R8" s="34"/>
    </row>
    <row r="9" ht="50" customHeight="1" spans="1:18">
      <c r="A9" s="33"/>
      <c r="B9" s="33" t="s">
        <v>653</v>
      </c>
      <c r="C9" s="33" t="s">
        <v>654</v>
      </c>
      <c r="D9" s="33" t="s">
        <v>77</v>
      </c>
      <c r="E9" s="33" t="s">
        <v>655</v>
      </c>
      <c r="F9" s="33" t="s">
        <v>98</v>
      </c>
      <c r="G9" s="33" t="s">
        <v>653</v>
      </c>
      <c r="H9" s="34">
        <v>170000</v>
      </c>
      <c r="I9" s="34">
        <v>170000</v>
      </c>
      <c r="J9" s="34"/>
      <c r="K9" s="34"/>
      <c r="L9" s="34"/>
      <c r="M9" s="34"/>
      <c r="N9" s="34"/>
      <c r="O9" s="34"/>
      <c r="P9" s="34"/>
      <c r="Q9" s="34"/>
      <c r="R9" s="34"/>
    </row>
    <row r="10" ht="50" customHeight="1" spans="1:18">
      <c r="A10" s="33"/>
      <c r="B10" s="33" t="s">
        <v>620</v>
      </c>
      <c r="C10" s="33" t="s">
        <v>656</v>
      </c>
      <c r="D10" s="33" t="s">
        <v>77</v>
      </c>
      <c r="E10" s="33" t="s">
        <v>657</v>
      </c>
      <c r="F10" s="33" t="s">
        <v>98</v>
      </c>
      <c r="G10" s="33" t="s">
        <v>620</v>
      </c>
      <c r="H10" s="34">
        <v>40000</v>
      </c>
      <c r="I10" s="34">
        <v>40000</v>
      </c>
      <c r="J10" s="34"/>
      <c r="K10" s="34"/>
      <c r="L10" s="34"/>
      <c r="M10" s="34"/>
      <c r="N10" s="34"/>
      <c r="O10" s="34"/>
      <c r="P10" s="34"/>
      <c r="Q10" s="34"/>
      <c r="R10" s="34"/>
    </row>
    <row r="11" ht="50" customHeight="1" spans="1:18">
      <c r="A11" s="33"/>
      <c r="B11" s="33" t="s">
        <v>658</v>
      </c>
      <c r="C11" s="33" t="s">
        <v>654</v>
      </c>
      <c r="D11" s="33" t="s">
        <v>76</v>
      </c>
      <c r="E11" s="33" t="s">
        <v>655</v>
      </c>
      <c r="F11" s="33" t="s">
        <v>98</v>
      </c>
      <c r="G11" s="33" t="s">
        <v>658</v>
      </c>
      <c r="H11" s="34">
        <v>33000</v>
      </c>
      <c r="I11" s="34">
        <v>33000</v>
      </c>
      <c r="J11" s="34"/>
      <c r="K11" s="34"/>
      <c r="L11" s="34"/>
      <c r="M11" s="34"/>
      <c r="N11" s="34"/>
      <c r="O11" s="34"/>
      <c r="P11" s="34"/>
      <c r="Q11" s="34"/>
      <c r="R11" s="34"/>
    </row>
    <row r="12" ht="50" customHeight="1" spans="1:18">
      <c r="A12" s="35" t="s">
        <v>57</v>
      </c>
      <c r="B12" s="35"/>
      <c r="C12" s="35"/>
      <c r="D12" s="35"/>
      <c r="E12" s="35"/>
      <c r="F12" s="35"/>
      <c r="G12" s="35"/>
      <c r="H12" s="34">
        <v>243000</v>
      </c>
      <c r="I12" s="34">
        <v>243000</v>
      </c>
      <c r="J12" s="34"/>
      <c r="K12" s="34"/>
      <c r="L12" s="34"/>
      <c r="M12" s="34"/>
      <c r="N12" s="34"/>
      <c r="O12" s="34"/>
      <c r="P12" s="34"/>
      <c r="Q12" s="34"/>
      <c r="R12" s="34"/>
    </row>
  </sheetData>
  <mergeCells count="17">
    <mergeCell ref="A2:R2"/>
    <mergeCell ref="A3:Q3"/>
    <mergeCell ref="H4:R4"/>
    <mergeCell ref="M5:R5"/>
    <mergeCell ref="A12:G12"/>
    <mergeCell ref="A4:A6"/>
    <mergeCell ref="B4:B6"/>
    <mergeCell ref="C4:C6"/>
    <mergeCell ref="D4:D6"/>
    <mergeCell ref="E4:E6"/>
    <mergeCell ref="F4:F6"/>
    <mergeCell ref="G4:G6"/>
    <mergeCell ref="H5:H6"/>
    <mergeCell ref="I5:I6"/>
    <mergeCell ref="J5:J6"/>
    <mergeCell ref="K5:K6"/>
    <mergeCell ref="L5:L6"/>
  </mergeCells>
  <printOptions horizontalCentered="1"/>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workbookViewId="0">
      <selection activeCell="D17" sqref="D17"/>
    </sheetView>
  </sheetViews>
  <sheetFormatPr defaultColWidth="10.7083333333333" defaultRowHeight="14.25" customHeight="1"/>
  <cols>
    <col min="1" max="1" width="14.875" customWidth="1"/>
    <col min="2" max="3" width="10.625" customWidth="1"/>
    <col min="4" max="4" width="8.625" customWidth="1"/>
    <col min="5" max="5" width="10.625" customWidth="1"/>
    <col min="6" max="14" width="8.625" customWidth="1"/>
  </cols>
  <sheetData>
    <row r="1" ht="13.5" customHeight="1" spans="1:14">
      <c r="A1" s="10"/>
      <c r="B1" s="10"/>
      <c r="C1" s="10"/>
      <c r="D1" s="10"/>
      <c r="E1" s="10"/>
      <c r="F1" s="10"/>
      <c r="G1" s="10"/>
      <c r="H1" s="10"/>
      <c r="I1" s="10"/>
      <c r="J1" s="10"/>
      <c r="K1" s="10"/>
      <c r="L1" s="10"/>
      <c r="M1" s="10"/>
      <c r="N1" s="14" t="s">
        <v>659</v>
      </c>
    </row>
    <row r="2" ht="45" customHeight="1" spans="1:14">
      <c r="A2" s="11" t="s">
        <v>660</v>
      </c>
      <c r="B2" s="11"/>
      <c r="C2" s="11"/>
      <c r="D2" s="11"/>
      <c r="E2" s="11"/>
      <c r="F2" s="11"/>
      <c r="G2" s="11"/>
      <c r="H2" s="11"/>
      <c r="I2" s="11"/>
      <c r="J2" s="11"/>
      <c r="K2" s="11"/>
      <c r="L2" s="11"/>
      <c r="M2" s="11"/>
      <c r="N2" s="11"/>
    </row>
    <row r="3" ht="50" customHeight="1" spans="1:14">
      <c r="A3" s="10" t="str">
        <f>"单位名称："&amp;"楚雄彝族自治州发展和改革委员会"</f>
        <v>单位名称：楚雄彝族自治州发展和改革委员会</v>
      </c>
      <c r="B3" s="10"/>
      <c r="C3" s="10"/>
      <c r="D3" s="10"/>
      <c r="E3" s="10"/>
      <c r="F3" s="10"/>
      <c r="G3" s="10"/>
      <c r="H3" s="10"/>
      <c r="I3" s="10"/>
      <c r="J3" s="10"/>
      <c r="K3" s="10"/>
      <c r="L3" s="10"/>
      <c r="M3" s="10"/>
      <c r="N3" s="14" t="s">
        <v>54</v>
      </c>
    </row>
    <row r="4" ht="50" customHeight="1" spans="1:14">
      <c r="A4" s="5" t="s">
        <v>661</v>
      </c>
      <c r="B4" s="5" t="s">
        <v>230</v>
      </c>
      <c r="C4" s="5"/>
      <c r="D4" s="5"/>
      <c r="E4" s="5" t="s">
        <v>662</v>
      </c>
      <c r="F4" s="5"/>
      <c r="G4" s="5"/>
      <c r="H4" s="5"/>
      <c r="I4" s="5"/>
      <c r="J4" s="5"/>
      <c r="K4" s="5"/>
      <c r="L4" s="5"/>
      <c r="M4" s="5"/>
      <c r="N4" s="5"/>
    </row>
    <row r="5" ht="50" customHeight="1" spans="1:14">
      <c r="A5" s="5"/>
      <c r="B5" s="5" t="s">
        <v>57</v>
      </c>
      <c r="C5" s="5" t="s">
        <v>60</v>
      </c>
      <c r="D5" s="5" t="s">
        <v>617</v>
      </c>
      <c r="E5" s="5" t="s">
        <v>663</v>
      </c>
      <c r="F5" s="5" t="s">
        <v>664</v>
      </c>
      <c r="G5" s="5" t="s">
        <v>665</v>
      </c>
      <c r="H5" s="5" t="s">
        <v>666</v>
      </c>
      <c r="I5" s="5" t="s">
        <v>667</v>
      </c>
      <c r="J5" s="5" t="s">
        <v>668</v>
      </c>
      <c r="K5" s="5" t="s">
        <v>669</v>
      </c>
      <c r="L5" s="5" t="s">
        <v>670</v>
      </c>
      <c r="M5" s="5" t="s">
        <v>671</v>
      </c>
      <c r="N5" s="5" t="s">
        <v>672</v>
      </c>
    </row>
    <row r="6" ht="50" customHeight="1" spans="1:14">
      <c r="A6" s="26">
        <v>1</v>
      </c>
      <c r="B6" s="26">
        <v>2</v>
      </c>
      <c r="C6" s="26">
        <v>3</v>
      </c>
      <c r="D6" s="27">
        <v>4</v>
      </c>
      <c r="E6" s="26">
        <v>5</v>
      </c>
      <c r="F6" s="26">
        <v>6</v>
      </c>
      <c r="G6" s="27">
        <v>7</v>
      </c>
      <c r="H6" s="26">
        <v>8</v>
      </c>
      <c r="I6" s="26">
        <v>9</v>
      </c>
      <c r="J6" s="27">
        <v>10</v>
      </c>
      <c r="K6" s="26">
        <v>11</v>
      </c>
      <c r="L6" s="26">
        <v>12</v>
      </c>
      <c r="M6" s="27">
        <v>13</v>
      </c>
      <c r="N6" s="26">
        <v>14</v>
      </c>
    </row>
    <row r="7" ht="50" customHeight="1" spans="1:14">
      <c r="A7" s="7" t="s">
        <v>71</v>
      </c>
      <c r="B7" s="8">
        <v>35000000</v>
      </c>
      <c r="C7" s="8">
        <v>35000000</v>
      </c>
      <c r="D7" s="8"/>
      <c r="E7" s="8">
        <v>35000000</v>
      </c>
      <c r="F7" s="8"/>
      <c r="G7" s="8"/>
      <c r="H7" s="8"/>
      <c r="I7" s="8"/>
      <c r="J7" s="8"/>
      <c r="K7" s="8"/>
      <c r="L7" s="8"/>
      <c r="M7" s="8"/>
      <c r="N7" s="8"/>
    </row>
    <row r="8" ht="50" customHeight="1" spans="1:14">
      <c r="A8" s="7" t="s">
        <v>376</v>
      </c>
      <c r="B8" s="8">
        <v>35000000</v>
      </c>
      <c r="C8" s="8">
        <v>35000000</v>
      </c>
      <c r="D8" s="8"/>
      <c r="E8" s="8">
        <v>35000000</v>
      </c>
      <c r="F8" s="8"/>
      <c r="G8" s="8"/>
      <c r="H8" s="8"/>
      <c r="I8" s="8"/>
      <c r="J8" s="8"/>
      <c r="K8" s="8"/>
      <c r="L8" s="8"/>
      <c r="M8" s="8"/>
      <c r="N8" s="8"/>
    </row>
    <row r="9" ht="50" customHeight="1" spans="1:14">
      <c r="A9" s="9" t="s">
        <v>57</v>
      </c>
      <c r="B9" s="8">
        <v>35000000</v>
      </c>
      <c r="C9" s="8">
        <v>35000000</v>
      </c>
      <c r="D9" s="8"/>
      <c r="E9" s="8">
        <v>35000000</v>
      </c>
      <c r="F9" s="8"/>
      <c r="G9" s="8"/>
      <c r="H9" s="8"/>
      <c r="I9" s="8"/>
      <c r="J9" s="8"/>
      <c r="K9" s="8"/>
      <c r="L9" s="8"/>
      <c r="M9" s="8"/>
      <c r="N9" s="8"/>
    </row>
  </sheetData>
  <mergeCells count="5">
    <mergeCell ref="A2:N2"/>
    <mergeCell ref="A3:H3"/>
    <mergeCell ref="B4:D4"/>
    <mergeCell ref="E4:N4"/>
    <mergeCell ref="A4:A5"/>
  </mergeCells>
  <printOptions horizontalCentered="1"/>
  <pageMargins left="0.39" right="0.39" top="0.39" bottom="0.39" header="0" footer="0"/>
  <pageSetup paperSize="9"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8"/>
  <sheetViews>
    <sheetView showZeros="0" workbookViewId="0">
      <selection activeCell="E7" sqref="E7"/>
    </sheetView>
  </sheetViews>
  <sheetFormatPr defaultColWidth="10.7083333333333" defaultRowHeight="12" customHeight="1"/>
  <cols>
    <col min="1" max="1" width="25.875" customWidth="1"/>
    <col min="2" max="2" width="18.625" customWidth="1"/>
    <col min="3" max="3" width="19.875" customWidth="1"/>
    <col min="4" max="4" width="12.5" customWidth="1"/>
    <col min="5" max="5" width="16.625" customWidth="1"/>
    <col min="6" max="6" width="18.375" customWidth="1"/>
    <col min="7" max="7" width="7.625" customWidth="1"/>
    <col min="8" max="8" width="10" customWidth="1"/>
    <col min="9" max="9" width="8.125" customWidth="1"/>
    <col min="10" max="10" width="9.75" customWidth="1"/>
    <col min="11" max="11" width="30" customWidth="1"/>
  </cols>
  <sheetData>
    <row r="1" ht="15.75" customHeight="1" spans="1:11">
      <c r="A1" s="19"/>
      <c r="B1" s="19"/>
      <c r="C1" s="19"/>
      <c r="D1" s="19"/>
      <c r="E1" s="19"/>
      <c r="F1" s="19"/>
      <c r="G1" s="19"/>
      <c r="H1" s="19"/>
      <c r="I1" s="19"/>
      <c r="J1" s="19"/>
      <c r="K1" s="25" t="s">
        <v>673</v>
      </c>
    </row>
    <row r="2" ht="45" customHeight="1" spans="1:11">
      <c r="A2" s="20" t="s">
        <v>674</v>
      </c>
      <c r="B2" s="20"/>
      <c r="C2" s="20"/>
      <c r="D2" s="20"/>
      <c r="E2" s="20"/>
      <c r="F2" s="20"/>
      <c r="G2" s="20"/>
      <c r="H2" s="20"/>
      <c r="I2" s="20"/>
      <c r="J2" s="20"/>
      <c r="K2" s="20"/>
    </row>
    <row r="3" ht="15.75" customHeight="1" spans="1:11">
      <c r="A3" s="21" t="str">
        <f>"单位名称："&amp;"楚雄彝族自治州发展和改革委员会"</f>
        <v>单位名称：楚雄彝族自治州发展和改革委员会</v>
      </c>
      <c r="B3" s="22"/>
      <c r="C3" s="19"/>
      <c r="D3" s="19"/>
      <c r="E3" s="19"/>
      <c r="F3" s="19"/>
      <c r="G3" s="19"/>
      <c r="H3" s="19"/>
      <c r="I3" s="19"/>
      <c r="J3" s="19"/>
      <c r="K3" s="19"/>
    </row>
    <row r="4" ht="22.5" customHeight="1" spans="1:11">
      <c r="A4" s="9" t="s">
        <v>675</v>
      </c>
      <c r="B4" s="9" t="s">
        <v>224</v>
      </c>
      <c r="C4" s="9" t="s">
        <v>395</v>
      </c>
      <c r="D4" s="9" t="s">
        <v>396</v>
      </c>
      <c r="E4" s="9" t="s">
        <v>397</v>
      </c>
      <c r="F4" s="9" t="s">
        <v>398</v>
      </c>
      <c r="G4" s="9" t="s">
        <v>399</v>
      </c>
      <c r="H4" s="9" t="s">
        <v>400</v>
      </c>
      <c r="I4" s="9" t="s">
        <v>401</v>
      </c>
      <c r="J4" s="9" t="s">
        <v>402</v>
      </c>
      <c r="K4" s="9" t="s">
        <v>403</v>
      </c>
    </row>
    <row r="5" ht="22.5" customHeight="1" spans="1:11">
      <c r="A5" s="12">
        <v>1</v>
      </c>
      <c r="B5" s="23">
        <v>2</v>
      </c>
      <c r="C5" s="12">
        <v>3</v>
      </c>
      <c r="D5" s="23">
        <v>4</v>
      </c>
      <c r="E5" s="12">
        <v>5</v>
      </c>
      <c r="F5" s="23">
        <v>6</v>
      </c>
      <c r="G5" s="12">
        <v>7</v>
      </c>
      <c r="H5" s="23">
        <v>8</v>
      </c>
      <c r="I5" s="12">
        <v>9</v>
      </c>
      <c r="J5" s="23">
        <v>10</v>
      </c>
      <c r="K5" s="23">
        <v>11</v>
      </c>
    </row>
    <row r="6" ht="22.5" customHeight="1" spans="1:11">
      <c r="A6" s="24" t="s">
        <v>71</v>
      </c>
      <c r="B6" s="24"/>
      <c r="C6" s="24"/>
      <c r="D6" s="24"/>
      <c r="E6" s="24"/>
      <c r="F6" s="24"/>
      <c r="G6" s="24"/>
      <c r="H6" s="24"/>
      <c r="I6" s="24"/>
      <c r="J6" s="24"/>
      <c r="K6" s="24"/>
    </row>
    <row r="7" ht="124" customHeight="1" spans="1:11">
      <c r="A7" s="24" t="s">
        <v>376</v>
      </c>
      <c r="B7" s="24" t="s">
        <v>378</v>
      </c>
      <c r="C7" s="24" t="s">
        <v>541</v>
      </c>
      <c r="D7" s="24"/>
      <c r="E7" s="24"/>
      <c r="F7" s="24"/>
      <c r="G7" s="24"/>
      <c r="H7" s="24"/>
      <c r="I7" s="24"/>
      <c r="J7" s="24"/>
      <c r="K7" s="24"/>
    </row>
    <row r="8" ht="25" customHeight="1" spans="1:11">
      <c r="A8" s="24"/>
      <c r="B8" s="24"/>
      <c r="C8" s="24"/>
      <c r="D8" s="24" t="s">
        <v>405</v>
      </c>
      <c r="E8" s="24"/>
      <c r="F8" s="24"/>
      <c r="G8" s="24"/>
      <c r="H8" s="24"/>
      <c r="I8" s="24"/>
      <c r="J8" s="24"/>
      <c r="K8" s="24"/>
    </row>
    <row r="9" ht="25" customHeight="1" spans="1:11">
      <c r="A9" s="7"/>
      <c r="B9" s="7"/>
      <c r="C9" s="7"/>
      <c r="D9" s="24"/>
      <c r="E9" s="24" t="s">
        <v>406</v>
      </c>
      <c r="F9" s="24"/>
      <c r="G9" s="24"/>
      <c r="H9" s="24"/>
      <c r="I9" s="24"/>
      <c r="J9" s="24"/>
      <c r="K9" s="24"/>
    </row>
    <row r="10" ht="25" customHeight="1" spans="1:11">
      <c r="A10" s="7"/>
      <c r="B10" s="7"/>
      <c r="C10" s="7"/>
      <c r="D10" s="24"/>
      <c r="E10" s="24"/>
      <c r="F10" s="24" t="s">
        <v>542</v>
      </c>
      <c r="G10" s="24" t="s">
        <v>408</v>
      </c>
      <c r="H10" s="24" t="s">
        <v>83</v>
      </c>
      <c r="I10" s="24" t="s">
        <v>416</v>
      </c>
      <c r="J10" s="24" t="s">
        <v>448</v>
      </c>
      <c r="K10" s="24" t="s">
        <v>543</v>
      </c>
    </row>
    <row r="11" ht="25" customHeight="1" spans="1:11">
      <c r="A11" s="7"/>
      <c r="B11" s="7"/>
      <c r="C11" s="7"/>
      <c r="D11" s="24"/>
      <c r="E11" s="24" t="s">
        <v>510</v>
      </c>
      <c r="F11" s="24"/>
      <c r="G11" s="24"/>
      <c r="H11" s="24"/>
      <c r="I11" s="24"/>
      <c r="J11" s="24"/>
      <c r="K11" s="24"/>
    </row>
    <row r="12" ht="25" customHeight="1" spans="1:11">
      <c r="A12" s="7"/>
      <c r="B12" s="7"/>
      <c r="C12" s="7"/>
      <c r="D12" s="24"/>
      <c r="E12" s="24"/>
      <c r="F12" s="24" t="s">
        <v>544</v>
      </c>
      <c r="G12" s="24" t="s">
        <v>423</v>
      </c>
      <c r="H12" s="24" t="s">
        <v>470</v>
      </c>
      <c r="I12" s="24" t="s">
        <v>420</v>
      </c>
      <c r="J12" s="24" t="s">
        <v>448</v>
      </c>
      <c r="K12" s="24" t="s">
        <v>545</v>
      </c>
    </row>
    <row r="13" ht="25" customHeight="1" spans="1:11">
      <c r="A13" s="7"/>
      <c r="B13" s="7"/>
      <c r="C13" s="7"/>
      <c r="D13" s="24" t="s">
        <v>434</v>
      </c>
      <c r="E13" s="24"/>
      <c r="F13" s="24"/>
      <c r="G13" s="24"/>
      <c r="H13" s="24"/>
      <c r="I13" s="24"/>
      <c r="J13" s="24"/>
      <c r="K13" s="24"/>
    </row>
    <row r="14" ht="25" customHeight="1" spans="1:11">
      <c r="A14" s="7"/>
      <c r="B14" s="7"/>
      <c r="C14" s="7"/>
      <c r="D14" s="24"/>
      <c r="E14" s="24" t="s">
        <v>676</v>
      </c>
      <c r="F14" s="24"/>
      <c r="G14" s="24"/>
      <c r="H14" s="24"/>
      <c r="I14" s="24"/>
      <c r="J14" s="24"/>
      <c r="K14" s="24"/>
    </row>
    <row r="15" ht="25" customHeight="1" spans="1:11">
      <c r="A15" s="7"/>
      <c r="B15" s="7"/>
      <c r="C15" s="7"/>
      <c r="D15" s="24"/>
      <c r="E15" s="24"/>
      <c r="F15" s="24" t="s">
        <v>546</v>
      </c>
      <c r="G15" s="24" t="s">
        <v>423</v>
      </c>
      <c r="H15" s="24" t="s">
        <v>547</v>
      </c>
      <c r="I15" s="24" t="s">
        <v>420</v>
      </c>
      <c r="J15" s="24" t="s">
        <v>448</v>
      </c>
      <c r="K15" s="24" t="s">
        <v>548</v>
      </c>
    </row>
    <row r="16" ht="25" customHeight="1" spans="1:11">
      <c r="A16" s="7"/>
      <c r="B16" s="7"/>
      <c r="C16" s="7"/>
      <c r="D16" s="24" t="s">
        <v>467</v>
      </c>
      <c r="E16" s="24"/>
      <c r="F16" s="24"/>
      <c r="G16" s="24"/>
      <c r="H16" s="24"/>
      <c r="I16" s="24"/>
      <c r="J16" s="24"/>
      <c r="K16" s="24"/>
    </row>
    <row r="17" ht="25" customHeight="1" spans="1:11">
      <c r="A17" s="7"/>
      <c r="B17" s="7"/>
      <c r="C17" s="7"/>
      <c r="D17" s="24"/>
      <c r="E17" s="24" t="s">
        <v>677</v>
      </c>
      <c r="F17" s="24"/>
      <c r="G17" s="24"/>
      <c r="H17" s="24"/>
      <c r="I17" s="24"/>
      <c r="J17" s="24"/>
      <c r="K17" s="24"/>
    </row>
    <row r="18" ht="25" customHeight="1" spans="1:11">
      <c r="A18" s="7"/>
      <c r="B18" s="7"/>
      <c r="C18" s="7"/>
      <c r="D18" s="24"/>
      <c r="E18" s="24"/>
      <c r="F18" s="24" t="s">
        <v>517</v>
      </c>
      <c r="G18" s="24" t="s">
        <v>423</v>
      </c>
      <c r="H18" s="24" t="s">
        <v>470</v>
      </c>
      <c r="I18" s="24" t="s">
        <v>420</v>
      </c>
      <c r="J18" s="24" t="s">
        <v>448</v>
      </c>
      <c r="K18" s="24" t="s">
        <v>549</v>
      </c>
    </row>
  </sheetData>
  <mergeCells count="2">
    <mergeCell ref="A2:K2"/>
    <mergeCell ref="A3:B3"/>
  </mergeCells>
  <printOptions horizontalCentered="1"/>
  <pageMargins left="0.39" right="0.39" top="0.39" bottom="0.39" header="0.31" footer="0.31"/>
  <pageSetup paperSize="9" scale="80"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7" sqref="A7:D7"/>
    </sheetView>
  </sheetViews>
  <sheetFormatPr defaultColWidth="10.7083333333333" defaultRowHeight="12" customHeight="1" outlineLevelCol="7"/>
  <cols>
    <col min="1" max="4" width="25.625" customWidth="1"/>
    <col min="5" max="8" width="10.625" customWidth="1"/>
  </cols>
  <sheetData>
    <row r="1" ht="14.25" customHeight="1" spans="1:8">
      <c r="A1" s="15"/>
      <c r="B1" s="15"/>
      <c r="C1" s="15"/>
      <c r="D1" s="15"/>
      <c r="E1" s="15"/>
      <c r="F1" s="15"/>
      <c r="G1" s="15"/>
      <c r="H1" s="14" t="s">
        <v>678</v>
      </c>
    </row>
    <row r="2" ht="45" customHeight="1" spans="1:8">
      <c r="A2" s="11" t="s">
        <v>679</v>
      </c>
      <c r="B2" s="11"/>
      <c r="C2" s="11"/>
      <c r="D2" s="11"/>
      <c r="E2" s="11"/>
      <c r="F2" s="11"/>
      <c r="G2" s="11"/>
      <c r="H2" s="11"/>
    </row>
    <row r="3" ht="30" customHeight="1" spans="1:8">
      <c r="A3" s="10" t="str">
        <f>"单位名称："&amp;"楚雄彝族自治州发展和改革委员会"</f>
        <v>单位名称：楚雄彝族自治州发展和改革委员会</v>
      </c>
      <c r="B3" s="10"/>
      <c r="C3" s="10"/>
      <c r="D3" s="15"/>
      <c r="E3" s="15"/>
      <c r="F3" s="15"/>
      <c r="G3" s="15"/>
      <c r="H3" s="14" t="s">
        <v>54</v>
      </c>
    </row>
    <row r="4" ht="30" customHeight="1" spans="1:8">
      <c r="A4" s="5" t="s">
        <v>603</v>
      </c>
      <c r="B4" s="5" t="s">
        <v>680</v>
      </c>
      <c r="C4" s="5" t="s">
        <v>681</v>
      </c>
      <c r="D4" s="5" t="s">
        <v>682</v>
      </c>
      <c r="E4" s="5" t="s">
        <v>611</v>
      </c>
      <c r="F4" s="5" t="s">
        <v>683</v>
      </c>
      <c r="G4" s="5"/>
      <c r="H4" s="5"/>
    </row>
    <row r="5" ht="30" customHeight="1" spans="1:8">
      <c r="A5" s="5"/>
      <c r="B5" s="5"/>
      <c r="C5" s="5"/>
      <c r="D5" s="5"/>
      <c r="E5" s="5"/>
      <c r="F5" s="5" t="s">
        <v>612</v>
      </c>
      <c r="G5" s="5" t="s">
        <v>684</v>
      </c>
      <c r="H5" s="5" t="s">
        <v>685</v>
      </c>
    </row>
    <row r="6" ht="30" customHeight="1" spans="1:8">
      <c r="A6" s="16">
        <v>1</v>
      </c>
      <c r="B6" s="16">
        <v>2</v>
      </c>
      <c r="C6" s="16">
        <v>3</v>
      </c>
      <c r="D6" s="16">
        <v>4</v>
      </c>
      <c r="E6" s="16">
        <v>5</v>
      </c>
      <c r="F6" s="16">
        <v>6</v>
      </c>
      <c r="G6" s="16">
        <v>7</v>
      </c>
      <c r="H6" s="16">
        <v>8</v>
      </c>
    </row>
    <row r="7" ht="30" customHeight="1" spans="1:8">
      <c r="A7" s="7"/>
      <c r="B7" s="7"/>
      <c r="C7" s="7"/>
      <c r="D7" s="7"/>
      <c r="E7" s="17"/>
      <c r="F7" s="17"/>
      <c r="G7" s="17"/>
      <c r="H7" s="17"/>
    </row>
    <row r="8" ht="30" customHeight="1" spans="1:8">
      <c r="A8" s="7" t="s">
        <v>686</v>
      </c>
      <c r="B8" s="7"/>
      <c r="C8" s="7"/>
      <c r="D8" s="7"/>
      <c r="E8" s="17"/>
      <c r="F8" s="17"/>
      <c r="G8" s="17"/>
      <c r="H8" s="17"/>
    </row>
    <row r="9" ht="30" customHeight="1" spans="1:8">
      <c r="A9" s="9" t="s">
        <v>57</v>
      </c>
      <c r="B9" s="9"/>
      <c r="C9" s="9"/>
      <c r="D9" s="9"/>
      <c r="E9" s="9"/>
      <c r="F9" s="8"/>
      <c r="G9" s="18"/>
      <c r="H9" s="18"/>
    </row>
    <row r="10" ht="30" customHeight="1" spans="1:1">
      <c r="A10" t="s">
        <v>687</v>
      </c>
    </row>
  </sheetData>
  <mergeCells count="9">
    <mergeCell ref="A2:H2"/>
    <mergeCell ref="A3:C3"/>
    <mergeCell ref="F4:H4"/>
    <mergeCell ref="A9:E9"/>
    <mergeCell ref="A4:A5"/>
    <mergeCell ref="B4:B5"/>
    <mergeCell ref="C4:C5"/>
    <mergeCell ref="D4:D5"/>
    <mergeCell ref="E4:E5"/>
  </mergeCells>
  <printOptions horizontalCentered="1"/>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H15" sqref="H15"/>
    </sheetView>
  </sheetViews>
  <sheetFormatPr defaultColWidth="10.7083333333333" defaultRowHeight="14.25" customHeight="1"/>
  <cols>
    <col min="1" max="10" width="12.625" customWidth="1"/>
    <col min="11" max="11" width="15.625" customWidth="1"/>
  </cols>
  <sheetData>
    <row r="1" ht="15.75" customHeight="1" spans="1:11">
      <c r="A1" s="10"/>
      <c r="B1" s="10"/>
      <c r="C1" s="10"/>
      <c r="D1" s="10"/>
      <c r="E1" s="10"/>
      <c r="F1" s="10"/>
      <c r="G1" s="10"/>
      <c r="H1" s="10"/>
      <c r="I1" s="10"/>
      <c r="J1" s="10"/>
      <c r="K1" s="14" t="s">
        <v>688</v>
      </c>
    </row>
    <row r="2" ht="46.15" customHeight="1" spans="1:11">
      <c r="A2" s="11" t="s">
        <v>689</v>
      </c>
      <c r="B2" s="11"/>
      <c r="C2" s="11"/>
      <c r="D2" s="11"/>
      <c r="E2" s="11"/>
      <c r="F2" s="11"/>
      <c r="G2" s="11"/>
      <c r="H2" s="11"/>
      <c r="I2" s="11"/>
      <c r="J2" s="11"/>
      <c r="K2" s="11"/>
    </row>
    <row r="3" ht="30" customHeight="1" spans="1:11">
      <c r="A3" s="10" t="str">
        <f>"单位名称："&amp;"楚雄彝族自治州发展和改革委员会"</f>
        <v>单位名称：楚雄彝族自治州发展和改革委员会</v>
      </c>
      <c r="B3" s="10"/>
      <c r="C3" s="10"/>
      <c r="D3" s="10"/>
      <c r="E3" s="10"/>
      <c r="F3" s="10"/>
      <c r="G3" s="10"/>
      <c r="H3" s="10"/>
      <c r="I3" s="10"/>
      <c r="J3" s="10"/>
      <c r="K3" s="14" t="s">
        <v>2</v>
      </c>
    </row>
    <row r="4" ht="30" customHeight="1" spans="1:11">
      <c r="A4" s="5" t="s">
        <v>341</v>
      </c>
      <c r="B4" s="5" t="s">
        <v>225</v>
      </c>
      <c r="C4" s="5" t="s">
        <v>223</v>
      </c>
      <c r="D4" s="5" t="s">
        <v>226</v>
      </c>
      <c r="E4" s="5" t="s">
        <v>227</v>
      </c>
      <c r="F4" s="5" t="s">
        <v>342</v>
      </c>
      <c r="G4" s="5" t="s">
        <v>343</v>
      </c>
      <c r="H4" s="5" t="s">
        <v>57</v>
      </c>
      <c r="I4" s="5" t="s">
        <v>690</v>
      </c>
      <c r="J4" s="5"/>
      <c r="K4" s="5"/>
    </row>
    <row r="5" ht="30" customHeight="1" spans="1:11">
      <c r="A5" s="5"/>
      <c r="B5" s="5"/>
      <c r="C5" s="5"/>
      <c r="D5" s="5"/>
      <c r="E5" s="5"/>
      <c r="F5" s="5"/>
      <c r="G5" s="5"/>
      <c r="H5" s="5" t="s">
        <v>59</v>
      </c>
      <c r="I5" s="5" t="s">
        <v>60</v>
      </c>
      <c r="J5" s="5" t="s">
        <v>61</v>
      </c>
      <c r="K5" s="5" t="s">
        <v>62</v>
      </c>
    </row>
    <row r="6" ht="30" customHeight="1" spans="1:11">
      <c r="A6" s="12">
        <v>1</v>
      </c>
      <c r="B6" s="12">
        <v>2</v>
      </c>
      <c r="C6" s="12">
        <v>3</v>
      </c>
      <c r="D6" s="13">
        <v>4</v>
      </c>
      <c r="E6" s="13">
        <v>5</v>
      </c>
      <c r="F6" s="13">
        <v>6</v>
      </c>
      <c r="G6" s="13">
        <v>7</v>
      </c>
      <c r="H6" s="13">
        <v>8</v>
      </c>
      <c r="I6" s="13">
        <v>9</v>
      </c>
      <c r="J6" s="13">
        <v>10</v>
      </c>
      <c r="K6" s="13">
        <v>11</v>
      </c>
    </row>
    <row r="7" ht="30" customHeight="1" spans="1:11">
      <c r="A7" s="7"/>
      <c r="B7" s="7"/>
      <c r="C7" s="7"/>
      <c r="D7" s="7"/>
      <c r="E7" s="7"/>
      <c r="F7" s="7"/>
      <c r="G7" s="7"/>
      <c r="H7" s="8"/>
      <c r="I7" s="8"/>
      <c r="J7" s="8"/>
      <c r="K7" s="8"/>
    </row>
    <row r="8" ht="30" customHeight="1" spans="1:11">
      <c r="A8" s="7" t="s">
        <v>686</v>
      </c>
      <c r="B8" s="7" t="s">
        <v>686</v>
      </c>
      <c r="C8" s="7" t="s">
        <v>686</v>
      </c>
      <c r="D8" s="7"/>
      <c r="E8" s="7"/>
      <c r="F8" s="7"/>
      <c r="G8" s="7"/>
      <c r="H8" s="8"/>
      <c r="I8" s="8"/>
      <c r="J8" s="8"/>
      <c r="K8" s="8"/>
    </row>
    <row r="9" ht="30" customHeight="1" spans="1:11">
      <c r="A9" s="9" t="s">
        <v>57</v>
      </c>
      <c r="B9" s="9"/>
      <c r="C9" s="9"/>
      <c r="D9" s="9"/>
      <c r="E9" s="9"/>
      <c r="F9" s="9"/>
      <c r="G9" s="9"/>
      <c r="H9" s="8"/>
      <c r="I9" s="8"/>
      <c r="J9" s="8"/>
      <c r="K9" s="8"/>
    </row>
    <row r="10" ht="30" customHeight="1" spans="1:1">
      <c r="A10" t="s">
        <v>691</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39" bottom="0.39" header="0.51" footer="0.51"/>
  <pageSetup paperSize="9"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
  <sheetViews>
    <sheetView showGridLines="0" showZeros="0" workbookViewId="0">
      <selection activeCell="E11" sqref="E11"/>
    </sheetView>
  </sheetViews>
  <sheetFormatPr defaultColWidth="10" defaultRowHeight="12.75" customHeight="1" outlineLevelCol="6"/>
  <cols>
    <col min="1" max="1" width="14.875" customWidth="1"/>
    <col min="2" max="2" width="14.25" customWidth="1"/>
    <col min="3" max="3" width="37.25" customWidth="1"/>
    <col min="4" max="4" width="5.75" customWidth="1"/>
    <col min="5" max="7" width="12.85" customWidth="1"/>
  </cols>
  <sheetData>
    <row r="1" ht="15" customHeight="1" spans="1:7">
      <c r="A1" s="1"/>
      <c r="B1" s="1"/>
      <c r="C1" s="1"/>
      <c r="D1" s="1"/>
      <c r="E1" s="1"/>
      <c r="F1" s="1"/>
      <c r="G1" s="2" t="s">
        <v>692</v>
      </c>
    </row>
    <row r="2" ht="45" customHeight="1" spans="1:7">
      <c r="A2" s="3" t="s">
        <v>693</v>
      </c>
      <c r="B2" s="3"/>
      <c r="C2" s="3"/>
      <c r="D2" s="3"/>
      <c r="E2" s="3"/>
      <c r="F2" s="3"/>
      <c r="G2" s="3"/>
    </row>
    <row r="3" ht="15" customHeight="1" spans="1:7">
      <c r="A3" s="4" t="str">
        <f>"单位名称："&amp;"楚雄彝族自治州发展和改革委员会"</f>
        <v>单位名称：楚雄彝族自治州发展和改革委员会</v>
      </c>
      <c r="B3" s="4"/>
      <c r="C3" s="4"/>
      <c r="D3" s="1"/>
      <c r="E3" s="1"/>
      <c r="F3" s="1"/>
      <c r="G3" s="2" t="s">
        <v>54</v>
      </c>
    </row>
    <row r="4" ht="45" customHeight="1" spans="1:7">
      <c r="A4" s="5" t="s">
        <v>223</v>
      </c>
      <c r="B4" s="5" t="s">
        <v>341</v>
      </c>
      <c r="C4" s="5" t="s">
        <v>225</v>
      </c>
      <c r="D4" s="5" t="s">
        <v>694</v>
      </c>
      <c r="E4" s="5" t="s">
        <v>60</v>
      </c>
      <c r="F4" s="5"/>
      <c r="G4" s="5"/>
    </row>
    <row r="5" ht="45" customHeight="1" spans="1:7">
      <c r="A5" s="5"/>
      <c r="B5" s="5"/>
      <c r="C5" s="5"/>
      <c r="D5" s="5"/>
      <c r="E5" s="5" t="s">
        <v>695</v>
      </c>
      <c r="F5" s="5" t="s">
        <v>696</v>
      </c>
      <c r="G5" s="5" t="s">
        <v>697</v>
      </c>
    </row>
    <row r="6" ht="15" customHeight="1" spans="1:7">
      <c r="A6" s="6">
        <v>1</v>
      </c>
      <c r="B6" s="6">
        <v>2</v>
      </c>
      <c r="C6" s="6">
        <v>3</v>
      </c>
      <c r="D6" s="6">
        <v>4</v>
      </c>
      <c r="E6" s="6">
        <v>5</v>
      </c>
      <c r="F6" s="6">
        <v>6</v>
      </c>
      <c r="G6" s="6">
        <v>7</v>
      </c>
    </row>
    <row r="7" ht="30" customHeight="1" spans="1:7">
      <c r="A7" s="7" t="s">
        <v>71</v>
      </c>
      <c r="B7" s="7"/>
      <c r="C7" s="7"/>
      <c r="D7" s="7"/>
      <c r="E7" s="8">
        <v>60916100</v>
      </c>
      <c r="F7" s="8">
        <v>137491200</v>
      </c>
      <c r="G7" s="8">
        <v>1940600</v>
      </c>
    </row>
    <row r="8" ht="30" customHeight="1" spans="1:7">
      <c r="A8" s="7"/>
      <c r="B8" s="7" t="s">
        <v>347</v>
      </c>
      <c r="C8" s="7" t="s">
        <v>357</v>
      </c>
      <c r="D8" s="7" t="s">
        <v>698</v>
      </c>
      <c r="E8" s="8">
        <v>1020000</v>
      </c>
      <c r="F8" s="8">
        <v>2140300</v>
      </c>
      <c r="G8" s="8">
        <v>1940600</v>
      </c>
    </row>
    <row r="9" ht="30" customHeight="1" spans="1:7">
      <c r="A9" s="7"/>
      <c r="B9" s="7" t="s">
        <v>377</v>
      </c>
      <c r="C9" s="7" t="s">
        <v>376</v>
      </c>
      <c r="D9" s="7" t="s">
        <v>699</v>
      </c>
      <c r="E9" s="8">
        <v>35000000</v>
      </c>
      <c r="F9" s="8">
        <v>70000000</v>
      </c>
      <c r="G9" s="8"/>
    </row>
    <row r="10" ht="30" customHeight="1" spans="1:7">
      <c r="A10" s="7"/>
      <c r="B10" s="7" t="s">
        <v>347</v>
      </c>
      <c r="C10" s="7" t="s">
        <v>390</v>
      </c>
      <c r="D10" s="7" t="s">
        <v>698</v>
      </c>
      <c r="E10" s="8">
        <v>600000</v>
      </c>
      <c r="F10" s="8">
        <v>1200000</v>
      </c>
      <c r="G10" s="8"/>
    </row>
    <row r="11" ht="30" customHeight="1" spans="1:7">
      <c r="A11" s="7"/>
      <c r="B11" s="7" t="s">
        <v>347</v>
      </c>
      <c r="C11" s="7" t="s">
        <v>388</v>
      </c>
      <c r="D11" s="7" t="s">
        <v>698</v>
      </c>
      <c r="E11" s="8">
        <v>12000</v>
      </c>
      <c r="F11" s="8"/>
      <c r="G11" s="8"/>
    </row>
    <row r="12" ht="30" customHeight="1" spans="1:7">
      <c r="A12" s="7"/>
      <c r="B12" s="7" t="s">
        <v>372</v>
      </c>
      <c r="C12" s="7" t="s">
        <v>384</v>
      </c>
      <c r="D12" s="7" t="s">
        <v>698</v>
      </c>
      <c r="E12" s="8">
        <v>2176600</v>
      </c>
      <c r="F12" s="8"/>
      <c r="G12" s="8"/>
    </row>
    <row r="13" ht="30" customHeight="1" spans="1:7">
      <c r="A13" s="7"/>
      <c r="B13" s="7" t="s">
        <v>372</v>
      </c>
      <c r="C13" s="7" t="s">
        <v>371</v>
      </c>
      <c r="D13" s="7" t="s">
        <v>698</v>
      </c>
      <c r="E13" s="8">
        <v>15000000</v>
      </c>
      <c r="F13" s="8">
        <v>30000000</v>
      </c>
      <c r="G13" s="8"/>
    </row>
    <row r="14" ht="40" customHeight="1" spans="1:7">
      <c r="A14" s="7"/>
      <c r="B14" s="7" t="s">
        <v>347</v>
      </c>
      <c r="C14" s="7" t="s">
        <v>380</v>
      </c>
      <c r="D14" s="7" t="s">
        <v>698</v>
      </c>
      <c r="E14" s="8">
        <v>6907500</v>
      </c>
      <c r="F14" s="8">
        <v>34150900</v>
      </c>
      <c r="G14" s="8"/>
    </row>
    <row r="15" ht="30" customHeight="1" spans="1:7">
      <c r="A15" s="7"/>
      <c r="B15" s="7" t="s">
        <v>347</v>
      </c>
      <c r="C15" s="7" t="s">
        <v>367</v>
      </c>
      <c r="D15" s="7" t="s">
        <v>698</v>
      </c>
      <c r="E15" s="8">
        <v>200000</v>
      </c>
      <c r="F15" s="8"/>
      <c r="G15" s="8"/>
    </row>
    <row r="16" ht="30" customHeight="1" spans="1:7">
      <c r="A16" s="9" t="s">
        <v>57</v>
      </c>
      <c r="B16" s="9"/>
      <c r="C16" s="9"/>
      <c r="D16" s="9"/>
      <c r="E16" s="8">
        <v>60916100</v>
      </c>
      <c r="F16" s="8">
        <v>137491200</v>
      </c>
      <c r="G16" s="8">
        <v>1940600</v>
      </c>
    </row>
  </sheetData>
  <mergeCells count="8">
    <mergeCell ref="A2:G2"/>
    <mergeCell ref="A3:C3"/>
    <mergeCell ref="E4:G4"/>
    <mergeCell ref="A16:D16"/>
    <mergeCell ref="A4:A5"/>
    <mergeCell ref="B4:B5"/>
    <mergeCell ref="C4:C5"/>
    <mergeCell ref="D4:D5"/>
  </mergeCells>
  <printOptions horizontalCentered="1"/>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H16" sqref="H16"/>
    </sheetView>
  </sheetViews>
  <sheetFormatPr defaultColWidth="9" defaultRowHeight="13.5" customHeight="1"/>
  <cols>
    <col min="1" max="1" width="10.125" customWidth="1"/>
    <col min="2" max="2" width="17.25" customWidth="1"/>
    <col min="3" max="5" width="11.625" customWidth="1"/>
    <col min="6" max="20" width="10.625" customWidth="1"/>
  </cols>
  <sheetData>
    <row r="1" ht="15.85" customHeight="1" spans="1:20">
      <c r="A1" s="61"/>
      <c r="B1" s="61"/>
      <c r="C1" s="61"/>
      <c r="D1" s="61"/>
      <c r="E1" s="61"/>
      <c r="F1" s="61"/>
      <c r="G1" s="61"/>
      <c r="H1" s="61"/>
      <c r="I1" s="61"/>
      <c r="J1" s="61"/>
      <c r="K1" s="61"/>
      <c r="L1" s="61"/>
      <c r="M1" s="61"/>
      <c r="N1" s="61"/>
      <c r="O1" s="61"/>
      <c r="P1" s="61"/>
      <c r="Q1" s="61"/>
      <c r="R1" s="61"/>
      <c r="S1" s="61"/>
      <c r="T1" s="25"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ht="29" customHeight="1" spans="1:20">
      <c r="A3" s="21" t="str">
        <f>"单位名称："&amp;"楚雄彝族自治州发展和改革委员会"</f>
        <v>单位名称：楚雄彝族自治州发展和改革委员会</v>
      </c>
      <c r="B3" s="44"/>
      <c r="C3" s="22"/>
      <c r="D3" s="84"/>
      <c r="E3" s="84"/>
      <c r="F3" s="84"/>
      <c r="G3" s="84"/>
      <c r="H3" s="84"/>
      <c r="I3" s="84"/>
      <c r="J3" s="84"/>
      <c r="K3" s="84"/>
      <c r="L3" s="84"/>
      <c r="M3" s="84"/>
      <c r="N3" s="84"/>
      <c r="O3" s="84"/>
      <c r="P3" s="84"/>
      <c r="Q3" s="84"/>
      <c r="R3" s="84"/>
      <c r="S3" s="84"/>
      <c r="T3" s="25" t="s">
        <v>54</v>
      </c>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50" customHeight="1" spans="1:20">
      <c r="A6" s="9"/>
      <c r="B6" s="9"/>
      <c r="C6" s="9"/>
      <c r="D6" s="9"/>
      <c r="E6" s="9"/>
      <c r="F6" s="9"/>
      <c r="G6" s="9"/>
      <c r="H6" s="9"/>
      <c r="I6" s="9" t="s">
        <v>59</v>
      </c>
      <c r="J6" s="9" t="s">
        <v>65</v>
      </c>
      <c r="K6" s="9" t="s">
        <v>66</v>
      </c>
      <c r="L6" s="9" t="s">
        <v>67</v>
      </c>
      <c r="M6" s="9" t="s">
        <v>68</v>
      </c>
      <c r="N6" s="9" t="s">
        <v>69</v>
      </c>
      <c r="O6" s="9"/>
      <c r="P6" s="9"/>
      <c r="Q6" s="9"/>
      <c r="R6" s="9"/>
      <c r="S6" s="9"/>
      <c r="T6" s="9"/>
    </row>
    <row r="7" ht="50"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50" customHeight="1" spans="1:20">
      <c r="A8" s="7" t="s">
        <v>70</v>
      </c>
      <c r="B8" s="7" t="s">
        <v>71</v>
      </c>
      <c r="C8" s="8">
        <v>83747547.61</v>
      </c>
      <c r="D8" s="8">
        <v>83676690.27</v>
      </c>
      <c r="E8" s="8">
        <v>83676690.27</v>
      </c>
      <c r="F8" s="8"/>
      <c r="G8" s="8"/>
      <c r="H8" s="8"/>
      <c r="I8" s="8">
        <v>70857.34</v>
      </c>
      <c r="J8" s="8"/>
      <c r="K8" s="8"/>
      <c r="L8" s="8">
        <v>70857.34</v>
      </c>
      <c r="M8" s="8"/>
      <c r="N8" s="8"/>
      <c r="O8" s="8"/>
      <c r="P8" s="8"/>
      <c r="Q8" s="8"/>
      <c r="R8" s="8"/>
      <c r="S8" s="8"/>
      <c r="T8" s="8"/>
    </row>
    <row r="9" ht="50" customHeight="1" spans="1:20">
      <c r="A9" s="82" t="s">
        <v>57</v>
      </c>
      <c r="B9" s="82"/>
      <c r="C9" s="8">
        <v>83747547.61</v>
      </c>
      <c r="D9" s="8">
        <v>83676690.27</v>
      </c>
      <c r="E9" s="8">
        <v>83676690.27</v>
      </c>
      <c r="F9" s="8"/>
      <c r="G9" s="8"/>
      <c r="H9" s="8"/>
      <c r="I9" s="8">
        <v>70857.34</v>
      </c>
      <c r="J9" s="8"/>
      <c r="K9" s="8"/>
      <c r="L9" s="8">
        <v>70857.34</v>
      </c>
      <c r="M9" s="8"/>
      <c r="N9" s="8"/>
      <c r="O9" s="8"/>
      <c r="P9" s="8"/>
      <c r="Q9" s="8"/>
      <c r="R9" s="8"/>
      <c r="S9" s="8"/>
      <c r="T9" s="8"/>
    </row>
  </sheetData>
  <mergeCells count="20">
    <mergeCell ref="A2:T2"/>
    <mergeCell ref="A3:C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2"/>
  <sheetViews>
    <sheetView showZeros="0" workbookViewId="0">
      <selection activeCell="C34" sqref="C34"/>
    </sheetView>
  </sheetViews>
  <sheetFormatPr defaultColWidth="9" defaultRowHeight="13.5" customHeight="1"/>
  <cols>
    <col min="1" max="1" width="17.425" customWidth="1"/>
    <col min="2" max="2" width="32" customWidth="1"/>
    <col min="3" max="15" width="12.85" customWidth="1"/>
  </cols>
  <sheetData>
    <row r="1" ht="17.5" customHeight="1" spans="1:15">
      <c r="A1" s="65"/>
      <c r="B1" s="65"/>
      <c r="C1" s="65"/>
      <c r="D1" s="65"/>
      <c r="E1" s="65"/>
      <c r="F1" s="65"/>
      <c r="G1" s="65"/>
      <c r="H1" s="65"/>
      <c r="I1" s="65"/>
      <c r="J1" s="65"/>
      <c r="K1" s="65"/>
      <c r="L1" s="65"/>
      <c r="M1" s="65"/>
      <c r="N1" s="65"/>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64" t="str">
        <f>"单位名称："&amp;"楚雄彝族自治州发展和改革委员会"</f>
        <v>单位名称：楚雄彝族自治州发展和改革委员会</v>
      </c>
      <c r="B3" s="6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17" customHeight="1" spans="1:15">
      <c r="A6" s="76" t="s">
        <v>83</v>
      </c>
      <c r="B6" s="76" t="s">
        <v>84</v>
      </c>
      <c r="C6" s="76" t="s">
        <v>85</v>
      </c>
      <c r="D6" s="77" t="s">
        <v>86</v>
      </c>
      <c r="E6" s="77" t="s">
        <v>87</v>
      </c>
      <c r="F6" s="77" t="s">
        <v>88</v>
      </c>
      <c r="G6" s="77" t="s">
        <v>89</v>
      </c>
      <c r="H6" s="77" t="s">
        <v>90</v>
      </c>
      <c r="I6" s="77" t="s">
        <v>91</v>
      </c>
      <c r="J6" s="77" t="s">
        <v>92</v>
      </c>
      <c r="K6" s="77" t="s">
        <v>93</v>
      </c>
      <c r="L6" s="77" t="s">
        <v>94</v>
      </c>
      <c r="M6" s="77" t="s">
        <v>95</v>
      </c>
      <c r="N6" s="76" t="s">
        <v>96</v>
      </c>
      <c r="O6" s="83">
        <v>15</v>
      </c>
    </row>
    <row r="7" ht="17" customHeight="1" spans="1:15">
      <c r="A7" s="7" t="s">
        <v>97</v>
      </c>
      <c r="B7" s="78" t="s">
        <v>98</v>
      </c>
      <c r="C7" s="8">
        <v>66989167.38</v>
      </c>
      <c r="D7" s="8">
        <v>66962167.38</v>
      </c>
      <c r="E7" s="8">
        <v>15742167.38</v>
      </c>
      <c r="F7" s="8">
        <v>51220000</v>
      </c>
      <c r="G7" s="8"/>
      <c r="H7" s="8"/>
      <c r="I7" s="8"/>
      <c r="J7" s="8">
        <v>27000</v>
      </c>
      <c r="K7" s="8"/>
      <c r="L7" s="8"/>
      <c r="M7" s="8">
        <v>27000</v>
      </c>
      <c r="N7" s="8"/>
      <c r="O7" s="8"/>
    </row>
    <row r="8" ht="17" customHeight="1" spans="1:15">
      <c r="A8" s="62" t="s">
        <v>99</v>
      </c>
      <c r="B8" s="79" t="s">
        <v>100</v>
      </c>
      <c r="C8" s="8">
        <v>66989167.38</v>
      </c>
      <c r="D8" s="8">
        <v>66962167.38</v>
      </c>
      <c r="E8" s="8">
        <v>15742167.38</v>
      </c>
      <c r="F8" s="8">
        <v>51220000</v>
      </c>
      <c r="G8" s="8"/>
      <c r="H8" s="8"/>
      <c r="I8" s="8"/>
      <c r="J8" s="8">
        <v>27000</v>
      </c>
      <c r="K8" s="8"/>
      <c r="L8" s="8"/>
      <c r="M8" s="8">
        <v>27000</v>
      </c>
      <c r="N8" s="8"/>
      <c r="O8" s="8"/>
    </row>
    <row r="9" ht="17" customHeight="1" spans="1:15">
      <c r="A9" s="63" t="s">
        <v>101</v>
      </c>
      <c r="B9" s="80" t="s">
        <v>102</v>
      </c>
      <c r="C9" s="8">
        <v>15698167.38</v>
      </c>
      <c r="D9" s="8">
        <v>15698167.38</v>
      </c>
      <c r="E9" s="8">
        <v>15698167.38</v>
      </c>
      <c r="F9" s="8"/>
      <c r="G9" s="8"/>
      <c r="H9" s="8"/>
      <c r="I9" s="8"/>
      <c r="J9" s="8"/>
      <c r="K9" s="8"/>
      <c r="L9" s="8"/>
      <c r="M9" s="8"/>
      <c r="N9" s="8"/>
      <c r="O9" s="8"/>
    </row>
    <row r="10" ht="17" customHeight="1" spans="1:15">
      <c r="A10" s="63" t="s">
        <v>103</v>
      </c>
      <c r="B10" s="80" t="s">
        <v>104</v>
      </c>
      <c r="C10" s="8">
        <v>51264000</v>
      </c>
      <c r="D10" s="8">
        <v>51264000</v>
      </c>
      <c r="E10" s="8">
        <v>44000</v>
      </c>
      <c r="F10" s="8">
        <v>51220000</v>
      </c>
      <c r="G10" s="8"/>
      <c r="H10" s="8"/>
      <c r="I10" s="8"/>
      <c r="J10" s="8"/>
      <c r="K10" s="8"/>
      <c r="L10" s="8"/>
      <c r="M10" s="8"/>
      <c r="N10" s="8"/>
      <c r="O10" s="8"/>
    </row>
    <row r="11" ht="17" customHeight="1" spans="1:15">
      <c r="A11" s="63" t="s">
        <v>105</v>
      </c>
      <c r="B11" s="81" t="s">
        <v>106</v>
      </c>
      <c r="C11" s="8">
        <v>27000</v>
      </c>
      <c r="D11" s="8"/>
      <c r="E11" s="8"/>
      <c r="F11" s="8"/>
      <c r="G11" s="8"/>
      <c r="H11" s="8"/>
      <c r="I11" s="8"/>
      <c r="J11" s="8">
        <v>27000</v>
      </c>
      <c r="K11" s="8"/>
      <c r="L11" s="8"/>
      <c r="M11" s="8">
        <v>27000</v>
      </c>
      <c r="N11" s="8"/>
      <c r="O11" s="8"/>
    </row>
    <row r="12" ht="17" customHeight="1" spans="1:15">
      <c r="A12" s="7" t="s">
        <v>107</v>
      </c>
      <c r="B12" s="78" t="s">
        <v>108</v>
      </c>
      <c r="C12" s="8">
        <v>4307145.93</v>
      </c>
      <c r="D12" s="8">
        <v>4307145.93</v>
      </c>
      <c r="E12" s="8">
        <v>4295145.93</v>
      </c>
      <c r="F12" s="8">
        <v>12000</v>
      </c>
      <c r="G12" s="8"/>
      <c r="H12" s="8"/>
      <c r="I12" s="8"/>
      <c r="J12" s="8"/>
      <c r="K12" s="8"/>
      <c r="L12" s="8"/>
      <c r="M12" s="8"/>
      <c r="N12" s="8"/>
      <c r="O12" s="8"/>
    </row>
    <row r="13" ht="17" customHeight="1" spans="1:15">
      <c r="A13" s="62" t="s">
        <v>109</v>
      </c>
      <c r="B13" s="79" t="s">
        <v>110</v>
      </c>
      <c r="C13" s="8">
        <v>4173180.33</v>
      </c>
      <c r="D13" s="8">
        <v>4173180.33</v>
      </c>
      <c r="E13" s="8">
        <v>4161180.33</v>
      </c>
      <c r="F13" s="8">
        <v>12000</v>
      </c>
      <c r="G13" s="8"/>
      <c r="H13" s="8"/>
      <c r="I13" s="8"/>
      <c r="J13" s="8"/>
      <c r="K13" s="8"/>
      <c r="L13" s="8"/>
      <c r="M13" s="8"/>
      <c r="N13" s="8"/>
      <c r="O13" s="8"/>
    </row>
    <row r="14" ht="17" customHeight="1" spans="1:15">
      <c r="A14" s="63" t="s">
        <v>111</v>
      </c>
      <c r="B14" s="80" t="s">
        <v>112</v>
      </c>
      <c r="C14" s="8">
        <v>2211826.2</v>
      </c>
      <c r="D14" s="8">
        <v>2211826.2</v>
      </c>
      <c r="E14" s="8">
        <v>2199826.2</v>
      </c>
      <c r="F14" s="8">
        <v>12000</v>
      </c>
      <c r="G14" s="8"/>
      <c r="H14" s="8"/>
      <c r="I14" s="8"/>
      <c r="J14" s="8"/>
      <c r="K14" s="8"/>
      <c r="L14" s="8"/>
      <c r="M14" s="8"/>
      <c r="N14" s="8"/>
      <c r="O14" s="8"/>
    </row>
    <row r="15" ht="17" customHeight="1" spans="1:15">
      <c r="A15" s="63" t="s">
        <v>113</v>
      </c>
      <c r="B15" s="80" t="s">
        <v>114</v>
      </c>
      <c r="C15" s="8"/>
      <c r="D15" s="8"/>
      <c r="E15" s="8"/>
      <c r="F15" s="8"/>
      <c r="G15" s="8"/>
      <c r="H15" s="8"/>
      <c r="I15" s="8"/>
      <c r="J15" s="8"/>
      <c r="K15" s="8"/>
      <c r="L15" s="8"/>
      <c r="M15" s="8"/>
      <c r="N15" s="8"/>
      <c r="O15" s="8"/>
    </row>
    <row r="16" ht="17" customHeight="1" spans="1:15">
      <c r="A16" s="63" t="s">
        <v>115</v>
      </c>
      <c r="B16" s="80" t="s">
        <v>116</v>
      </c>
      <c r="C16" s="8">
        <v>1867096.17</v>
      </c>
      <c r="D16" s="8">
        <v>1867096.17</v>
      </c>
      <c r="E16" s="8">
        <v>1867096.17</v>
      </c>
      <c r="F16" s="8"/>
      <c r="G16" s="8"/>
      <c r="H16" s="8"/>
      <c r="I16" s="8"/>
      <c r="J16" s="8"/>
      <c r="K16" s="8"/>
      <c r="L16" s="8"/>
      <c r="M16" s="8"/>
      <c r="N16" s="8"/>
      <c r="O16" s="8"/>
    </row>
    <row r="17" ht="17" customHeight="1" spans="1:15">
      <c r="A17" s="63" t="s">
        <v>117</v>
      </c>
      <c r="B17" s="80" t="s">
        <v>118</v>
      </c>
      <c r="C17" s="8">
        <v>94257.96</v>
      </c>
      <c r="D17" s="8">
        <v>94257.96</v>
      </c>
      <c r="E17" s="8">
        <v>94257.96</v>
      </c>
      <c r="F17" s="8"/>
      <c r="G17" s="8"/>
      <c r="H17" s="8"/>
      <c r="I17" s="8"/>
      <c r="J17" s="8"/>
      <c r="K17" s="8"/>
      <c r="L17" s="8"/>
      <c r="M17" s="8"/>
      <c r="N17" s="8"/>
      <c r="O17" s="8"/>
    </row>
    <row r="18" ht="17" customHeight="1" spans="1:15">
      <c r="A18" s="62" t="s">
        <v>119</v>
      </c>
      <c r="B18" s="79" t="s">
        <v>120</v>
      </c>
      <c r="C18" s="8">
        <v>133965.6</v>
      </c>
      <c r="D18" s="8">
        <v>133965.6</v>
      </c>
      <c r="E18" s="8">
        <v>133965.6</v>
      </c>
      <c r="F18" s="8"/>
      <c r="G18" s="8"/>
      <c r="H18" s="8"/>
      <c r="I18" s="8"/>
      <c r="J18" s="8"/>
      <c r="K18" s="8"/>
      <c r="L18" s="8"/>
      <c r="M18" s="8"/>
      <c r="N18" s="8"/>
      <c r="O18" s="8"/>
    </row>
    <row r="19" ht="17" customHeight="1" spans="1:15">
      <c r="A19" s="63" t="s">
        <v>121</v>
      </c>
      <c r="B19" s="80" t="s">
        <v>122</v>
      </c>
      <c r="C19" s="8">
        <v>133965.6</v>
      </c>
      <c r="D19" s="8">
        <v>133965.6</v>
      </c>
      <c r="E19" s="8">
        <v>133965.6</v>
      </c>
      <c r="F19" s="8"/>
      <c r="G19" s="8"/>
      <c r="H19" s="8"/>
      <c r="I19" s="8"/>
      <c r="J19" s="8"/>
      <c r="K19" s="8"/>
      <c r="L19" s="8"/>
      <c r="M19" s="8"/>
      <c r="N19" s="8"/>
      <c r="O19" s="8"/>
    </row>
    <row r="20" ht="17" customHeight="1" spans="1:15">
      <c r="A20" s="7" t="s">
        <v>123</v>
      </c>
      <c r="B20" s="78" t="s">
        <v>124</v>
      </c>
      <c r="C20" s="8">
        <v>1265441.24</v>
      </c>
      <c r="D20" s="8">
        <v>1265441.24</v>
      </c>
      <c r="E20" s="8">
        <v>1265441.24</v>
      </c>
      <c r="F20" s="8"/>
      <c r="G20" s="8"/>
      <c r="H20" s="8"/>
      <c r="I20" s="8"/>
      <c r="J20" s="8"/>
      <c r="K20" s="8"/>
      <c r="L20" s="8"/>
      <c r="M20" s="8"/>
      <c r="N20" s="8"/>
      <c r="O20" s="8"/>
    </row>
    <row r="21" ht="17" customHeight="1" spans="1:15">
      <c r="A21" s="62" t="s">
        <v>125</v>
      </c>
      <c r="B21" s="79" t="s">
        <v>126</v>
      </c>
      <c r="C21" s="8">
        <v>1265441.24</v>
      </c>
      <c r="D21" s="8">
        <v>1265441.24</v>
      </c>
      <c r="E21" s="8">
        <v>1265441.24</v>
      </c>
      <c r="F21" s="8"/>
      <c r="G21" s="8"/>
      <c r="H21" s="8"/>
      <c r="I21" s="8"/>
      <c r="J21" s="8"/>
      <c r="K21" s="8"/>
      <c r="L21" s="8"/>
      <c r="M21" s="8"/>
      <c r="N21" s="8"/>
      <c r="O21" s="8"/>
    </row>
    <row r="22" ht="17" customHeight="1" spans="1:15">
      <c r="A22" s="63" t="s">
        <v>127</v>
      </c>
      <c r="B22" s="80" t="s">
        <v>128</v>
      </c>
      <c r="C22" s="8">
        <v>503096.3</v>
      </c>
      <c r="D22" s="8">
        <v>503096.3</v>
      </c>
      <c r="E22" s="8">
        <v>503096.3</v>
      </c>
      <c r="F22" s="8"/>
      <c r="G22" s="8"/>
      <c r="H22" s="8"/>
      <c r="I22" s="8"/>
      <c r="J22" s="8"/>
      <c r="K22" s="8"/>
      <c r="L22" s="8"/>
      <c r="M22" s="8"/>
      <c r="N22" s="8"/>
      <c r="O22" s="8"/>
    </row>
    <row r="23" ht="17" customHeight="1" spans="1:15">
      <c r="A23" s="63" t="s">
        <v>129</v>
      </c>
      <c r="B23" s="80" t="s">
        <v>130</v>
      </c>
      <c r="C23" s="8">
        <v>106999.09</v>
      </c>
      <c r="D23" s="8">
        <v>106999.09</v>
      </c>
      <c r="E23" s="8">
        <v>106999.09</v>
      </c>
      <c r="F23" s="8"/>
      <c r="G23" s="8"/>
      <c r="H23" s="8"/>
      <c r="I23" s="8"/>
      <c r="J23" s="8"/>
      <c r="K23" s="8"/>
      <c r="L23" s="8"/>
      <c r="M23" s="8"/>
      <c r="N23" s="8"/>
      <c r="O23" s="8"/>
    </row>
    <row r="24" ht="17" customHeight="1" spans="1:15">
      <c r="A24" s="63" t="s">
        <v>131</v>
      </c>
      <c r="B24" s="80" t="s">
        <v>132</v>
      </c>
      <c r="C24" s="8">
        <v>604945.85</v>
      </c>
      <c r="D24" s="8">
        <v>604945.85</v>
      </c>
      <c r="E24" s="8">
        <v>604945.85</v>
      </c>
      <c r="F24" s="8"/>
      <c r="G24" s="8"/>
      <c r="H24" s="8"/>
      <c r="I24" s="8"/>
      <c r="J24" s="8"/>
      <c r="K24" s="8"/>
      <c r="L24" s="8"/>
      <c r="M24" s="8"/>
      <c r="N24" s="8"/>
      <c r="O24" s="8"/>
    </row>
    <row r="25" ht="17" customHeight="1" spans="1:15">
      <c r="A25" s="63" t="s">
        <v>133</v>
      </c>
      <c r="B25" s="80" t="s">
        <v>134</v>
      </c>
      <c r="C25" s="8">
        <v>50400</v>
      </c>
      <c r="D25" s="8">
        <v>50400</v>
      </c>
      <c r="E25" s="8">
        <v>50400</v>
      </c>
      <c r="F25" s="8"/>
      <c r="G25" s="8"/>
      <c r="H25" s="8"/>
      <c r="I25" s="8"/>
      <c r="J25" s="8"/>
      <c r="K25" s="8"/>
      <c r="L25" s="8"/>
      <c r="M25" s="8"/>
      <c r="N25" s="8"/>
      <c r="O25" s="8"/>
    </row>
    <row r="26" ht="17" customHeight="1" spans="1:15">
      <c r="A26" s="7" t="s">
        <v>135</v>
      </c>
      <c r="B26" s="78" t="s">
        <v>136</v>
      </c>
      <c r="C26" s="8">
        <v>80000</v>
      </c>
      <c r="D26" s="8">
        <v>80000</v>
      </c>
      <c r="E26" s="8"/>
      <c r="F26" s="8">
        <v>80000</v>
      </c>
      <c r="G26" s="8"/>
      <c r="H26" s="8"/>
      <c r="I26" s="8"/>
      <c r="J26" s="8"/>
      <c r="K26" s="8"/>
      <c r="L26" s="8"/>
      <c r="M26" s="8"/>
      <c r="N26" s="8"/>
      <c r="O26" s="8"/>
    </row>
    <row r="27" ht="17" customHeight="1" spans="1:15">
      <c r="A27" s="62" t="s">
        <v>137</v>
      </c>
      <c r="B27" s="79" t="s">
        <v>138</v>
      </c>
      <c r="C27" s="8">
        <v>80000</v>
      </c>
      <c r="D27" s="8">
        <v>80000</v>
      </c>
      <c r="E27" s="8"/>
      <c r="F27" s="8">
        <v>80000</v>
      </c>
      <c r="G27" s="8"/>
      <c r="H27" s="8"/>
      <c r="I27" s="8"/>
      <c r="J27" s="8"/>
      <c r="K27" s="8"/>
      <c r="L27" s="8"/>
      <c r="M27" s="8"/>
      <c r="N27" s="8"/>
      <c r="O27" s="8"/>
    </row>
    <row r="28" ht="17" customHeight="1" spans="1:15">
      <c r="A28" s="63" t="s">
        <v>139</v>
      </c>
      <c r="B28" s="80" t="s">
        <v>140</v>
      </c>
      <c r="C28" s="8">
        <v>80000</v>
      </c>
      <c r="D28" s="8">
        <v>80000</v>
      </c>
      <c r="E28" s="8"/>
      <c r="F28" s="8">
        <v>80000</v>
      </c>
      <c r="G28" s="8"/>
      <c r="H28" s="8"/>
      <c r="I28" s="8"/>
      <c r="J28" s="8"/>
      <c r="K28" s="8"/>
      <c r="L28" s="8"/>
      <c r="M28" s="8"/>
      <c r="N28" s="8"/>
      <c r="O28" s="8"/>
    </row>
    <row r="29" ht="17" customHeight="1" spans="1:15">
      <c r="A29" s="7" t="s">
        <v>141</v>
      </c>
      <c r="B29" s="78" t="s">
        <v>142</v>
      </c>
      <c r="C29" s="8">
        <v>1457835.72</v>
      </c>
      <c r="D29" s="8">
        <v>1457835.72</v>
      </c>
      <c r="E29" s="8">
        <v>1457835.72</v>
      </c>
      <c r="F29" s="8"/>
      <c r="G29" s="8"/>
      <c r="H29" s="8"/>
      <c r="I29" s="8"/>
      <c r="J29" s="8"/>
      <c r="K29" s="8"/>
      <c r="L29" s="8"/>
      <c r="M29" s="8"/>
      <c r="N29" s="8"/>
      <c r="O29" s="8"/>
    </row>
    <row r="30" ht="17" customHeight="1" spans="1:15">
      <c r="A30" s="62" t="s">
        <v>143</v>
      </c>
      <c r="B30" s="79" t="s">
        <v>144</v>
      </c>
      <c r="C30" s="8">
        <v>1457835.72</v>
      </c>
      <c r="D30" s="8">
        <v>1457835.72</v>
      </c>
      <c r="E30" s="8">
        <v>1457835.72</v>
      </c>
      <c r="F30" s="8"/>
      <c r="G30" s="8"/>
      <c r="H30" s="8"/>
      <c r="I30" s="8"/>
      <c r="J30" s="8"/>
      <c r="K30" s="8"/>
      <c r="L30" s="8"/>
      <c r="M30" s="8"/>
      <c r="N30" s="8"/>
      <c r="O30" s="8"/>
    </row>
    <row r="31" ht="17" customHeight="1" spans="1:15">
      <c r="A31" s="63" t="s">
        <v>145</v>
      </c>
      <c r="B31" s="80" t="s">
        <v>146</v>
      </c>
      <c r="C31" s="8">
        <v>1457835.72</v>
      </c>
      <c r="D31" s="8">
        <v>1457835.72</v>
      </c>
      <c r="E31" s="8">
        <v>1457835.72</v>
      </c>
      <c r="F31" s="8"/>
      <c r="G31" s="8"/>
      <c r="H31" s="8"/>
      <c r="I31" s="8"/>
      <c r="J31" s="8"/>
      <c r="K31" s="8"/>
      <c r="L31" s="8"/>
      <c r="M31" s="8"/>
      <c r="N31" s="8"/>
      <c r="O31" s="8"/>
    </row>
    <row r="32" ht="17" customHeight="1" spans="1:15">
      <c r="A32" s="7" t="s">
        <v>147</v>
      </c>
      <c r="B32" s="78" t="s">
        <v>148</v>
      </c>
      <c r="C32" s="8">
        <v>9647607.7</v>
      </c>
      <c r="D32" s="8">
        <v>9604100</v>
      </c>
      <c r="E32" s="8"/>
      <c r="F32" s="8">
        <v>9604100</v>
      </c>
      <c r="G32" s="8"/>
      <c r="H32" s="8"/>
      <c r="I32" s="8"/>
      <c r="J32" s="8">
        <v>43507.7</v>
      </c>
      <c r="K32" s="8"/>
      <c r="L32" s="8"/>
      <c r="M32" s="8">
        <v>43507.7</v>
      </c>
      <c r="N32" s="8"/>
      <c r="O32" s="8"/>
    </row>
    <row r="33" ht="17" customHeight="1" spans="1:15">
      <c r="A33" s="62" t="s">
        <v>149</v>
      </c>
      <c r="B33" s="79" t="s">
        <v>150</v>
      </c>
      <c r="C33" s="8">
        <v>9647607.7</v>
      </c>
      <c r="D33" s="8">
        <v>9604100</v>
      </c>
      <c r="E33" s="8"/>
      <c r="F33" s="8">
        <v>9604100</v>
      </c>
      <c r="G33" s="8"/>
      <c r="H33" s="8"/>
      <c r="I33" s="8"/>
      <c r="J33" s="8">
        <v>43507.7</v>
      </c>
      <c r="K33" s="8"/>
      <c r="L33" s="8"/>
      <c r="M33" s="8">
        <v>43507.7</v>
      </c>
      <c r="N33" s="8"/>
      <c r="O33" s="8"/>
    </row>
    <row r="34" ht="17" customHeight="1" spans="1:15">
      <c r="A34" s="63" t="s">
        <v>151</v>
      </c>
      <c r="B34" s="80" t="s">
        <v>152</v>
      </c>
      <c r="C34" s="8">
        <v>463507.7</v>
      </c>
      <c r="D34" s="8">
        <v>420000</v>
      </c>
      <c r="E34" s="8"/>
      <c r="F34" s="8">
        <v>420000</v>
      </c>
      <c r="G34" s="8"/>
      <c r="H34" s="8"/>
      <c r="I34" s="8"/>
      <c r="J34" s="8">
        <v>43507.7</v>
      </c>
      <c r="K34" s="8"/>
      <c r="L34" s="8"/>
      <c r="M34" s="8">
        <v>43507.7</v>
      </c>
      <c r="N34" s="8"/>
      <c r="O34" s="8"/>
    </row>
    <row r="35" ht="17" customHeight="1" spans="1:15">
      <c r="A35" s="63" t="s">
        <v>153</v>
      </c>
      <c r="B35" s="80" t="s">
        <v>154</v>
      </c>
      <c r="C35" s="8">
        <v>407500</v>
      </c>
      <c r="D35" s="8">
        <v>407500</v>
      </c>
      <c r="E35" s="8"/>
      <c r="F35" s="8">
        <v>407500</v>
      </c>
      <c r="G35" s="8"/>
      <c r="H35" s="8"/>
      <c r="I35" s="8"/>
      <c r="J35" s="8"/>
      <c r="K35" s="8"/>
      <c r="L35" s="8"/>
      <c r="M35" s="8"/>
      <c r="N35" s="8"/>
      <c r="O35" s="8"/>
    </row>
    <row r="36" ht="17" customHeight="1" spans="1:15">
      <c r="A36" s="63" t="s">
        <v>155</v>
      </c>
      <c r="B36" s="80" t="s">
        <v>156</v>
      </c>
      <c r="C36" s="8">
        <v>6500000</v>
      </c>
      <c r="D36" s="8">
        <v>6500000</v>
      </c>
      <c r="E36" s="8"/>
      <c r="F36" s="8">
        <v>6500000</v>
      </c>
      <c r="G36" s="8"/>
      <c r="H36" s="8"/>
      <c r="I36" s="8"/>
      <c r="J36" s="8"/>
      <c r="K36" s="8"/>
      <c r="L36" s="8"/>
      <c r="M36" s="8"/>
      <c r="N36" s="8"/>
      <c r="O36" s="8"/>
    </row>
    <row r="37" ht="17" customHeight="1" spans="1:15">
      <c r="A37" s="63" t="s">
        <v>157</v>
      </c>
      <c r="B37" s="80" t="s">
        <v>158</v>
      </c>
      <c r="C37" s="8">
        <v>2176600</v>
      </c>
      <c r="D37" s="8">
        <v>2176600</v>
      </c>
      <c r="E37" s="8"/>
      <c r="F37" s="8">
        <v>2176600</v>
      </c>
      <c r="G37" s="8"/>
      <c r="H37" s="8"/>
      <c r="I37" s="8"/>
      <c r="J37" s="8"/>
      <c r="K37" s="8"/>
      <c r="L37" s="8"/>
      <c r="M37" s="8"/>
      <c r="N37" s="8"/>
      <c r="O37" s="8"/>
    </row>
    <row r="38" ht="17" customHeight="1" spans="1:15">
      <c r="A38" s="63" t="s">
        <v>159</v>
      </c>
      <c r="B38" s="80" t="s">
        <v>160</v>
      </c>
      <c r="C38" s="8">
        <v>100000</v>
      </c>
      <c r="D38" s="8">
        <v>100000</v>
      </c>
      <c r="E38" s="8"/>
      <c r="F38" s="8">
        <v>100000</v>
      </c>
      <c r="G38" s="8"/>
      <c r="H38" s="8"/>
      <c r="I38" s="8"/>
      <c r="J38" s="8"/>
      <c r="K38" s="8"/>
      <c r="L38" s="8"/>
      <c r="M38" s="8"/>
      <c r="N38" s="8"/>
      <c r="O38" s="8"/>
    </row>
    <row r="39" ht="17" customHeight="1" spans="1:15">
      <c r="A39" s="7" t="s">
        <v>161</v>
      </c>
      <c r="B39" s="78" t="s">
        <v>162</v>
      </c>
      <c r="C39" s="8">
        <v>349.64</v>
      </c>
      <c r="D39" s="8"/>
      <c r="E39" s="8"/>
      <c r="F39" s="8"/>
      <c r="G39" s="8"/>
      <c r="H39" s="8"/>
      <c r="I39" s="8"/>
      <c r="J39" s="8">
        <v>349.64</v>
      </c>
      <c r="K39" s="8"/>
      <c r="L39" s="8"/>
      <c r="M39" s="8">
        <v>349.64</v>
      </c>
      <c r="N39" s="8"/>
      <c r="O39" s="8"/>
    </row>
    <row r="40" ht="17" customHeight="1" spans="1:15">
      <c r="A40" s="62" t="s">
        <v>163</v>
      </c>
      <c r="B40" s="79" t="s">
        <v>164</v>
      </c>
      <c r="C40" s="8">
        <v>349.64</v>
      </c>
      <c r="D40" s="8"/>
      <c r="E40" s="8"/>
      <c r="F40" s="8"/>
      <c r="G40" s="8"/>
      <c r="H40" s="8"/>
      <c r="I40" s="8"/>
      <c r="J40" s="8">
        <v>349.64</v>
      </c>
      <c r="K40" s="8"/>
      <c r="L40" s="8"/>
      <c r="M40" s="8">
        <v>349.64</v>
      </c>
      <c r="N40" s="8"/>
      <c r="O40" s="8"/>
    </row>
    <row r="41" ht="17" customHeight="1" spans="1:15">
      <c r="A41" s="63" t="s">
        <v>165</v>
      </c>
      <c r="B41" s="80" t="s">
        <v>166</v>
      </c>
      <c r="C41" s="8">
        <v>349.64</v>
      </c>
      <c r="D41" s="8"/>
      <c r="E41" s="8"/>
      <c r="F41" s="8"/>
      <c r="G41" s="8"/>
      <c r="H41" s="8"/>
      <c r="I41" s="8"/>
      <c r="J41" s="8">
        <v>349.64</v>
      </c>
      <c r="K41" s="8"/>
      <c r="L41" s="8"/>
      <c r="M41" s="8">
        <v>349.64</v>
      </c>
      <c r="N41" s="8"/>
      <c r="O41" s="8"/>
    </row>
    <row r="42" ht="17" customHeight="1" spans="1:15">
      <c r="A42" s="82" t="s">
        <v>57</v>
      </c>
      <c r="B42" s="82"/>
      <c r="C42" s="8">
        <v>83747547.61</v>
      </c>
      <c r="D42" s="8">
        <v>83676690.27</v>
      </c>
      <c r="E42" s="8">
        <v>22760590.27</v>
      </c>
      <c r="F42" s="8">
        <v>60916100</v>
      </c>
      <c r="G42" s="8"/>
      <c r="H42" s="8"/>
      <c r="I42" s="8"/>
      <c r="J42" s="8">
        <v>70857.34</v>
      </c>
      <c r="K42" s="8"/>
      <c r="L42" s="8"/>
      <c r="M42" s="8">
        <v>70857.34</v>
      </c>
      <c r="N42" s="8"/>
      <c r="O42" s="8"/>
    </row>
  </sheetData>
  <mergeCells count="12">
    <mergeCell ref="A2:O2"/>
    <mergeCell ref="A3:B3"/>
    <mergeCell ref="C3:O3"/>
    <mergeCell ref="D4:F4"/>
    <mergeCell ref="J4:O4"/>
    <mergeCell ref="A42:B42"/>
    <mergeCell ref="A4:A5"/>
    <mergeCell ref="B4:B5"/>
    <mergeCell ref="C4:C5"/>
    <mergeCell ref="G4:G5"/>
    <mergeCell ref="H4:H5"/>
    <mergeCell ref="I4:I5"/>
  </mergeCells>
  <printOptions horizontalCentered="1"/>
  <pageMargins left="0.389583333333333" right="0.389583333333333" top="0.389583333333333" bottom="0.389583333333333" header="0.310416666666667" footer="0.310416666666667"/>
  <pageSetup paperSize="9" scale="6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4" workbookViewId="0">
      <selection activeCell="D38" sqref="D38"/>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4" t="s">
        <v>167</v>
      </c>
      <c r="B1" s="14"/>
      <c r="C1" s="14"/>
      <c r="D1" s="14"/>
    </row>
    <row r="2" ht="43.15" customHeight="1" spans="1:4">
      <c r="A2" s="11" t="str">
        <f>"2025"&amp;"年部门财政拨款收支预算总表"</f>
        <v>2025年部门财政拨款收支预算总表</v>
      </c>
      <c r="B2" s="11"/>
      <c r="C2" s="11"/>
      <c r="D2" s="11"/>
    </row>
    <row r="3" customHeight="1" spans="1:4">
      <c r="A3" s="64" t="str">
        <f>"单位名称："&amp;"楚雄彝族自治州发展和改革委员会"</f>
        <v>单位名称：楚雄彝族自治州发展和改革委员会</v>
      </c>
      <c r="B3" s="64"/>
      <c r="C3" s="65"/>
      <c r="D3" s="2" t="s">
        <v>54</v>
      </c>
    </row>
    <row r="4" customHeight="1" spans="1:4">
      <c r="A4" s="66" t="s">
        <v>168</v>
      </c>
      <c r="B4" s="66"/>
      <c r="C4" s="66" t="s">
        <v>169</v>
      </c>
      <c r="D4" s="66"/>
    </row>
    <row r="5" ht="15" customHeight="1" spans="1:4">
      <c r="A5" s="66" t="s">
        <v>5</v>
      </c>
      <c r="B5" s="66" t="str">
        <f>"2025"&amp;"年预算数"</f>
        <v>2025年预算数</v>
      </c>
      <c r="C5" s="5" t="s">
        <v>170</v>
      </c>
      <c r="D5" s="66" t="str">
        <f>"2025"&amp;"年预算数"</f>
        <v>2025年预算数</v>
      </c>
    </row>
    <row r="6" ht="15" customHeight="1" spans="1:4">
      <c r="A6" s="67" t="s">
        <v>171</v>
      </c>
      <c r="B6" s="8">
        <v>83676690.27</v>
      </c>
      <c r="C6" s="68" t="s">
        <v>172</v>
      </c>
      <c r="D6" s="8">
        <v>83976690.27</v>
      </c>
    </row>
    <row r="7" ht="15" customHeight="1" spans="1:4">
      <c r="A7" s="67" t="s">
        <v>173</v>
      </c>
      <c r="B7" s="8">
        <v>83676690.27</v>
      </c>
      <c r="C7" s="68" t="s">
        <v>174</v>
      </c>
      <c r="D7" s="8">
        <v>66962167.38</v>
      </c>
    </row>
    <row r="8" ht="15" customHeight="1" spans="1:4">
      <c r="A8" s="67" t="s">
        <v>175</v>
      </c>
      <c r="B8" s="8"/>
      <c r="C8" s="68" t="s">
        <v>176</v>
      </c>
      <c r="D8" s="8"/>
    </row>
    <row r="9" ht="15" customHeight="1" spans="1:4">
      <c r="A9" s="67" t="s">
        <v>177</v>
      </c>
      <c r="B9" s="8"/>
      <c r="C9" s="68" t="s">
        <v>178</v>
      </c>
      <c r="D9" s="8"/>
    </row>
    <row r="10" ht="15" customHeight="1" spans="1:4">
      <c r="A10" s="67" t="s">
        <v>179</v>
      </c>
      <c r="B10" s="8"/>
      <c r="C10" s="68" t="s">
        <v>180</v>
      </c>
      <c r="D10" s="8"/>
    </row>
    <row r="11" ht="15" customHeight="1" spans="1:4">
      <c r="A11" s="67" t="s">
        <v>173</v>
      </c>
      <c r="B11" s="8"/>
      <c r="C11" s="68" t="s">
        <v>181</v>
      </c>
      <c r="D11" s="8"/>
    </row>
    <row r="12" ht="15" customHeight="1" spans="1:4">
      <c r="A12" s="69" t="s">
        <v>175</v>
      </c>
      <c r="B12" s="8"/>
      <c r="C12" s="70" t="s">
        <v>182</v>
      </c>
      <c r="D12" s="8"/>
    </row>
    <row r="13" ht="15" customHeight="1" spans="1:4">
      <c r="A13" s="69" t="s">
        <v>177</v>
      </c>
      <c r="B13" s="8"/>
      <c r="C13" s="70" t="s">
        <v>183</v>
      </c>
      <c r="D13" s="8"/>
    </row>
    <row r="14" ht="15" customHeight="1" spans="1:4">
      <c r="A14" s="71"/>
      <c r="B14" s="8"/>
      <c r="C14" s="70" t="s">
        <v>184</v>
      </c>
      <c r="D14" s="8">
        <v>4307145.93</v>
      </c>
    </row>
    <row r="15" ht="15" customHeight="1" spans="1:4">
      <c r="A15" s="71"/>
      <c r="B15" s="8"/>
      <c r="C15" s="70" t="s">
        <v>185</v>
      </c>
      <c r="D15" s="8"/>
    </row>
    <row r="16" ht="15" customHeight="1" spans="1:4">
      <c r="A16" s="71"/>
      <c r="B16" s="8"/>
      <c r="C16" s="70" t="s">
        <v>186</v>
      </c>
      <c r="D16" s="8">
        <v>1265441.24</v>
      </c>
    </row>
    <row r="17" ht="15" customHeight="1" spans="1:4">
      <c r="A17" s="71"/>
      <c r="B17" s="8"/>
      <c r="C17" s="70" t="s">
        <v>187</v>
      </c>
      <c r="D17" s="8"/>
    </row>
    <row r="18" ht="15" customHeight="1" spans="1:4">
      <c r="A18" s="71"/>
      <c r="B18" s="8"/>
      <c r="C18" s="70" t="s">
        <v>188</v>
      </c>
      <c r="D18" s="8"/>
    </row>
    <row r="19" ht="15" customHeight="1" spans="1:4">
      <c r="A19" s="71"/>
      <c r="B19" s="8"/>
      <c r="C19" s="70" t="s">
        <v>189</v>
      </c>
      <c r="D19" s="8"/>
    </row>
    <row r="20" ht="15" customHeight="1" spans="1:4">
      <c r="A20" s="71"/>
      <c r="B20" s="8"/>
      <c r="C20" s="70" t="s">
        <v>190</v>
      </c>
      <c r="D20" s="8"/>
    </row>
    <row r="21" ht="15" customHeight="1" spans="1:4">
      <c r="A21" s="71"/>
      <c r="B21" s="8"/>
      <c r="C21" s="70" t="s">
        <v>191</v>
      </c>
      <c r="D21" s="8">
        <v>80000</v>
      </c>
    </row>
    <row r="22" ht="15" customHeight="1" spans="1:4">
      <c r="A22" s="71"/>
      <c r="B22" s="8"/>
      <c r="C22" s="70" t="s">
        <v>192</v>
      </c>
      <c r="D22" s="8"/>
    </row>
    <row r="23" ht="15" customHeight="1" spans="1:4">
      <c r="A23" s="71"/>
      <c r="B23" s="8"/>
      <c r="C23" s="70" t="s">
        <v>193</v>
      </c>
      <c r="D23" s="8"/>
    </row>
    <row r="24" ht="15" customHeight="1" spans="1:4">
      <c r="A24" s="71"/>
      <c r="B24" s="8"/>
      <c r="C24" s="70" t="s">
        <v>194</v>
      </c>
      <c r="D24" s="8"/>
    </row>
    <row r="25" ht="15" customHeight="1" spans="1:4">
      <c r="A25" s="71"/>
      <c r="B25" s="8"/>
      <c r="C25" s="70" t="s">
        <v>195</v>
      </c>
      <c r="D25" s="8"/>
    </row>
    <row r="26" ht="15" customHeight="1" spans="1:4">
      <c r="A26" s="71"/>
      <c r="B26" s="8"/>
      <c r="C26" s="70" t="s">
        <v>196</v>
      </c>
      <c r="D26" s="8">
        <v>1457835.72</v>
      </c>
    </row>
    <row r="27" ht="15" customHeight="1" spans="1:4">
      <c r="A27" s="71"/>
      <c r="B27" s="8"/>
      <c r="C27" s="70" t="s">
        <v>197</v>
      </c>
      <c r="D27" s="8">
        <v>9604100</v>
      </c>
    </row>
    <row r="28" ht="15" customHeight="1" spans="1:4">
      <c r="A28" s="71"/>
      <c r="B28" s="8"/>
      <c r="C28" s="70" t="s">
        <v>198</v>
      </c>
      <c r="D28" s="8"/>
    </row>
    <row r="29" ht="15" customHeight="1" spans="1:4">
      <c r="A29" s="71"/>
      <c r="B29" s="8"/>
      <c r="C29" s="70" t="s">
        <v>199</v>
      </c>
      <c r="D29" s="8"/>
    </row>
    <row r="30" ht="15" customHeight="1" spans="1:4">
      <c r="A30" s="71"/>
      <c r="B30" s="8"/>
      <c r="C30" s="70" t="s">
        <v>200</v>
      </c>
      <c r="D30" s="8"/>
    </row>
    <row r="31" ht="15" customHeight="1" spans="1:4">
      <c r="A31" s="71"/>
      <c r="B31" s="8"/>
      <c r="C31" s="69" t="s">
        <v>201</v>
      </c>
      <c r="D31" s="8"/>
    </row>
    <row r="32" ht="15" customHeight="1" spans="1:4">
      <c r="A32" s="71"/>
      <c r="B32" s="8"/>
      <c r="C32" s="69" t="s">
        <v>202</v>
      </c>
      <c r="D32" s="8"/>
    </row>
    <row r="33" ht="15" customHeight="1" spans="1:4">
      <c r="A33" s="71"/>
      <c r="B33" s="8"/>
      <c r="C33" s="72" t="s">
        <v>203</v>
      </c>
      <c r="D33" s="8"/>
    </row>
    <row r="34" ht="15" customHeight="1" spans="1:4">
      <c r="A34" s="73"/>
      <c r="B34" s="8"/>
      <c r="C34" s="74" t="s">
        <v>204</v>
      </c>
      <c r="D34" s="8"/>
    </row>
    <row r="35" ht="15" customHeight="1" spans="1:4">
      <c r="A35" s="73"/>
      <c r="B35" s="8"/>
      <c r="C35" s="74" t="s">
        <v>205</v>
      </c>
      <c r="D35" s="8"/>
    </row>
    <row r="36" ht="15" customHeight="1" spans="1:4">
      <c r="A36" s="73"/>
      <c r="B36" s="8"/>
      <c r="C36" s="74" t="s">
        <v>206</v>
      </c>
      <c r="D36" s="8"/>
    </row>
    <row r="37" ht="15" customHeight="1" spans="1:4">
      <c r="A37" s="73"/>
      <c r="B37" s="8"/>
      <c r="C37" s="72" t="s">
        <v>207</v>
      </c>
      <c r="D37" s="75"/>
    </row>
    <row r="38" ht="15" customHeight="1" spans="1:4">
      <c r="A38" s="73" t="s">
        <v>51</v>
      </c>
      <c r="B38" s="8">
        <v>83676690.27</v>
      </c>
      <c r="C38" s="73" t="s">
        <v>208</v>
      </c>
      <c r="D38" s="8">
        <v>83676690.27</v>
      </c>
    </row>
  </sheetData>
  <mergeCells count="5">
    <mergeCell ref="A1:D1"/>
    <mergeCell ref="A2:D2"/>
    <mergeCell ref="A3:B3"/>
    <mergeCell ref="A4:B4"/>
    <mergeCell ref="C4:D4"/>
  </mergeCells>
  <printOptions horizontalCentered="1"/>
  <pageMargins left="0.389583333333333" right="0.389583333333333" top="0.389583333333333" bottom="0.389583333333333" header="0.310416666666667" footer="0.310416666666667"/>
  <pageSetup paperSize="9" scale="8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7"/>
  <sheetViews>
    <sheetView showZeros="0" workbookViewId="0">
      <selection activeCell="I31" sqref="I31"/>
    </sheetView>
  </sheetViews>
  <sheetFormatPr defaultColWidth="9" defaultRowHeight="13.5" customHeight="1" outlineLevelCol="6"/>
  <cols>
    <col min="1" max="1" width="18.575" customWidth="1"/>
    <col min="2" max="2" width="32.75" customWidth="1"/>
    <col min="3" max="7" width="12.85" customWidth="1"/>
  </cols>
  <sheetData>
    <row r="1" ht="15.4" customHeight="1" spans="1:7">
      <c r="A1" s="25" t="s">
        <v>209</v>
      </c>
      <c r="B1" s="25"/>
      <c r="C1" s="25"/>
      <c r="D1" s="25"/>
      <c r="E1" s="25"/>
      <c r="F1" s="25"/>
      <c r="G1" s="25"/>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"单位名称："&amp;"楚雄彝族自治州发展和改革委员会"</f>
        <v>单位名称：楚雄彝族自治州发展和改革委员会</v>
      </c>
      <c r="B3" s="19"/>
      <c r="C3" s="19"/>
      <c r="D3" s="19"/>
      <c r="E3" s="19"/>
      <c r="F3" s="61"/>
      <c r="G3" s="25" t="s">
        <v>2</v>
      </c>
    </row>
    <row r="4" ht="12" customHeight="1" spans="1:7">
      <c r="A4" s="9" t="s">
        <v>210</v>
      </c>
      <c r="B4" s="9"/>
      <c r="C4" s="9" t="s">
        <v>57</v>
      </c>
      <c r="D4" s="9" t="s">
        <v>76</v>
      </c>
      <c r="E4" s="9"/>
      <c r="F4" s="9"/>
      <c r="G4" s="9" t="s">
        <v>77</v>
      </c>
    </row>
    <row r="5" ht="12" customHeight="1" spans="1:7">
      <c r="A5" s="9" t="s">
        <v>73</v>
      </c>
      <c r="B5" s="9" t="s">
        <v>74</v>
      </c>
      <c r="C5" s="9"/>
      <c r="D5" s="9" t="s">
        <v>59</v>
      </c>
      <c r="E5" s="9" t="s">
        <v>211</v>
      </c>
      <c r="F5" s="9" t="s">
        <v>212</v>
      </c>
      <c r="G5" s="9"/>
    </row>
    <row r="6" ht="12" customHeight="1" spans="1:7">
      <c r="A6" s="9" t="s">
        <v>83</v>
      </c>
      <c r="B6" s="9">
        <v>2</v>
      </c>
      <c r="C6" s="9" t="s">
        <v>85</v>
      </c>
      <c r="D6" s="9" t="s">
        <v>86</v>
      </c>
      <c r="E6" s="9" t="s">
        <v>87</v>
      </c>
      <c r="F6" s="9" t="s">
        <v>88</v>
      </c>
      <c r="G6" s="9" t="s">
        <v>89</v>
      </c>
    </row>
    <row r="7" ht="12" customHeight="1" spans="1:7">
      <c r="A7" s="7" t="s">
        <v>97</v>
      </c>
      <c r="B7" s="7" t="s">
        <v>98</v>
      </c>
      <c r="C7" s="8">
        <v>66962167.38</v>
      </c>
      <c r="D7" s="8">
        <v>15742167.38</v>
      </c>
      <c r="E7" s="8">
        <v>13719649.56</v>
      </c>
      <c r="F7" s="8">
        <v>2022517.82</v>
      </c>
      <c r="G7" s="8">
        <v>51220000</v>
      </c>
    </row>
    <row r="8" ht="12" customHeight="1" spans="1:7">
      <c r="A8" s="62" t="s">
        <v>99</v>
      </c>
      <c r="B8" s="62" t="s">
        <v>100</v>
      </c>
      <c r="C8" s="8">
        <v>66962167.38</v>
      </c>
      <c r="D8" s="8">
        <v>15742167.38</v>
      </c>
      <c r="E8" s="8">
        <v>13719649.56</v>
      </c>
      <c r="F8" s="8">
        <v>2022517.82</v>
      </c>
      <c r="G8" s="8">
        <v>51220000</v>
      </c>
    </row>
    <row r="9" ht="12" customHeight="1" spans="1:7">
      <c r="A9" s="63" t="s">
        <v>101</v>
      </c>
      <c r="B9" s="63" t="s">
        <v>102</v>
      </c>
      <c r="C9" s="8">
        <v>15698167.38</v>
      </c>
      <c r="D9" s="8">
        <v>15698167.38</v>
      </c>
      <c r="E9" s="8">
        <v>13675649.56</v>
      </c>
      <c r="F9" s="8">
        <v>2022517.82</v>
      </c>
      <c r="G9" s="8"/>
    </row>
    <row r="10" ht="12" customHeight="1" spans="1:7">
      <c r="A10" s="63" t="s">
        <v>103</v>
      </c>
      <c r="B10" s="63" t="s">
        <v>104</v>
      </c>
      <c r="C10" s="8">
        <v>51264000</v>
      </c>
      <c r="D10" s="8">
        <v>44000</v>
      </c>
      <c r="E10" s="8">
        <v>44000</v>
      </c>
      <c r="F10" s="8"/>
      <c r="G10" s="8">
        <v>51220000</v>
      </c>
    </row>
    <row r="11" ht="12" customHeight="1" spans="1:7">
      <c r="A11" s="7" t="s">
        <v>107</v>
      </c>
      <c r="B11" s="7" t="s">
        <v>108</v>
      </c>
      <c r="C11" s="8">
        <v>4307145.93</v>
      </c>
      <c r="D11" s="8">
        <v>4295145.93</v>
      </c>
      <c r="E11" s="8">
        <v>4239745.93</v>
      </c>
      <c r="F11" s="8">
        <v>55400</v>
      </c>
      <c r="G11" s="8">
        <v>12000</v>
      </c>
    </row>
    <row r="12" ht="12" customHeight="1" spans="1:7">
      <c r="A12" s="62" t="s">
        <v>109</v>
      </c>
      <c r="B12" s="62" t="s">
        <v>110</v>
      </c>
      <c r="C12" s="8">
        <v>4173180.33</v>
      </c>
      <c r="D12" s="8">
        <v>4161180.33</v>
      </c>
      <c r="E12" s="8">
        <v>4105780.33</v>
      </c>
      <c r="F12" s="8">
        <v>55400</v>
      </c>
      <c r="G12" s="8">
        <v>12000</v>
      </c>
    </row>
    <row r="13" ht="12" customHeight="1" spans="1:7">
      <c r="A13" s="63" t="s">
        <v>111</v>
      </c>
      <c r="B13" s="63" t="s">
        <v>112</v>
      </c>
      <c r="C13" s="8">
        <v>2211826.2</v>
      </c>
      <c r="D13" s="8">
        <v>2199826.2</v>
      </c>
      <c r="E13" s="8">
        <v>2144426.2</v>
      </c>
      <c r="F13" s="8">
        <v>55400</v>
      </c>
      <c r="G13" s="8">
        <v>12000</v>
      </c>
    </row>
    <row r="14" ht="12" customHeight="1" spans="1:7">
      <c r="A14" s="63" t="s">
        <v>115</v>
      </c>
      <c r="B14" s="63" t="s">
        <v>116</v>
      </c>
      <c r="C14" s="8">
        <v>1867096.17</v>
      </c>
      <c r="D14" s="8">
        <v>1867096.17</v>
      </c>
      <c r="E14" s="8">
        <v>1867096.17</v>
      </c>
      <c r="F14" s="8"/>
      <c r="G14" s="8"/>
    </row>
    <row r="15" ht="12" customHeight="1" spans="1:7">
      <c r="A15" s="63" t="s">
        <v>117</v>
      </c>
      <c r="B15" s="63" t="s">
        <v>118</v>
      </c>
      <c r="C15" s="8">
        <v>94257.96</v>
      </c>
      <c r="D15" s="8">
        <v>94257.96</v>
      </c>
      <c r="E15" s="8">
        <v>94257.96</v>
      </c>
      <c r="F15" s="8"/>
      <c r="G15" s="8"/>
    </row>
    <row r="16" ht="12" customHeight="1" spans="1:7">
      <c r="A16" s="62" t="s">
        <v>119</v>
      </c>
      <c r="B16" s="62" t="s">
        <v>120</v>
      </c>
      <c r="C16" s="8">
        <v>133965.6</v>
      </c>
      <c r="D16" s="8">
        <v>133965.6</v>
      </c>
      <c r="E16" s="8">
        <v>133965.6</v>
      </c>
      <c r="F16" s="8"/>
      <c r="G16" s="8"/>
    </row>
    <row r="17" ht="12" customHeight="1" spans="1:7">
      <c r="A17" s="63" t="s">
        <v>121</v>
      </c>
      <c r="B17" s="63" t="s">
        <v>122</v>
      </c>
      <c r="C17" s="8">
        <v>133965.6</v>
      </c>
      <c r="D17" s="8">
        <v>133965.6</v>
      </c>
      <c r="E17" s="8">
        <v>133965.6</v>
      </c>
      <c r="F17" s="8"/>
      <c r="G17" s="8"/>
    </row>
    <row r="18" ht="12" customHeight="1" spans="1:7">
      <c r="A18" s="7" t="s">
        <v>123</v>
      </c>
      <c r="B18" s="7" t="s">
        <v>124</v>
      </c>
      <c r="C18" s="8">
        <v>1265441.24</v>
      </c>
      <c r="D18" s="8">
        <v>1265441.24</v>
      </c>
      <c r="E18" s="8">
        <v>1265441.24</v>
      </c>
      <c r="F18" s="8"/>
      <c r="G18" s="8"/>
    </row>
    <row r="19" ht="12" customHeight="1" spans="1:7">
      <c r="A19" s="62" t="s">
        <v>125</v>
      </c>
      <c r="B19" s="62" t="s">
        <v>126</v>
      </c>
      <c r="C19" s="8">
        <v>1265441.24</v>
      </c>
      <c r="D19" s="8">
        <v>1265441.24</v>
      </c>
      <c r="E19" s="8">
        <v>1265441.24</v>
      </c>
      <c r="F19" s="8"/>
      <c r="G19" s="8"/>
    </row>
    <row r="20" ht="12" customHeight="1" spans="1:7">
      <c r="A20" s="63" t="s">
        <v>127</v>
      </c>
      <c r="B20" s="63" t="s">
        <v>128</v>
      </c>
      <c r="C20" s="8">
        <v>503096.3</v>
      </c>
      <c r="D20" s="8">
        <v>503096.3</v>
      </c>
      <c r="E20" s="8">
        <v>503096.3</v>
      </c>
      <c r="F20" s="8"/>
      <c r="G20" s="8"/>
    </row>
    <row r="21" ht="12" customHeight="1" spans="1:7">
      <c r="A21" s="63" t="s">
        <v>129</v>
      </c>
      <c r="B21" s="63" t="s">
        <v>130</v>
      </c>
      <c r="C21" s="8">
        <v>106999.09</v>
      </c>
      <c r="D21" s="8">
        <v>106999.09</v>
      </c>
      <c r="E21" s="8">
        <v>106999.09</v>
      </c>
      <c r="F21" s="8"/>
      <c r="G21" s="8"/>
    </row>
    <row r="22" ht="12" customHeight="1" spans="1:7">
      <c r="A22" s="63" t="s">
        <v>131</v>
      </c>
      <c r="B22" s="63" t="s">
        <v>132</v>
      </c>
      <c r="C22" s="8">
        <v>604945.85</v>
      </c>
      <c r="D22" s="8">
        <v>604945.85</v>
      </c>
      <c r="E22" s="8">
        <v>604945.85</v>
      </c>
      <c r="F22" s="8"/>
      <c r="G22" s="8"/>
    </row>
    <row r="23" ht="12" customHeight="1" spans="1:7">
      <c r="A23" s="63" t="s">
        <v>133</v>
      </c>
      <c r="B23" s="63" t="s">
        <v>134</v>
      </c>
      <c r="C23" s="8">
        <v>50400</v>
      </c>
      <c r="D23" s="8">
        <v>50400</v>
      </c>
      <c r="E23" s="8">
        <v>50400</v>
      </c>
      <c r="F23" s="8"/>
      <c r="G23" s="8"/>
    </row>
    <row r="24" ht="12" customHeight="1" spans="1:7">
      <c r="A24" s="7" t="s">
        <v>135</v>
      </c>
      <c r="B24" s="7" t="s">
        <v>136</v>
      </c>
      <c r="C24" s="8">
        <v>80000</v>
      </c>
      <c r="D24" s="8"/>
      <c r="E24" s="8"/>
      <c r="F24" s="8"/>
      <c r="G24" s="8">
        <v>80000</v>
      </c>
    </row>
    <row r="25" ht="12" customHeight="1" spans="1:7">
      <c r="A25" s="62" t="s">
        <v>137</v>
      </c>
      <c r="B25" s="62" t="s">
        <v>138</v>
      </c>
      <c r="C25" s="8">
        <v>80000</v>
      </c>
      <c r="D25" s="8"/>
      <c r="E25" s="8"/>
      <c r="F25" s="8"/>
      <c r="G25" s="8">
        <v>80000</v>
      </c>
    </row>
    <row r="26" ht="12" customHeight="1" spans="1:7">
      <c r="A26" s="63" t="s">
        <v>139</v>
      </c>
      <c r="B26" s="63" t="s">
        <v>140</v>
      </c>
      <c r="C26" s="8">
        <v>80000</v>
      </c>
      <c r="D26" s="8"/>
      <c r="E26" s="8"/>
      <c r="F26" s="8"/>
      <c r="G26" s="8">
        <v>80000</v>
      </c>
    </row>
    <row r="27" ht="12" customHeight="1" spans="1:7">
      <c r="A27" s="7" t="s">
        <v>141</v>
      </c>
      <c r="B27" s="7" t="s">
        <v>142</v>
      </c>
      <c r="C27" s="8">
        <v>1457835.72</v>
      </c>
      <c r="D27" s="8">
        <v>1457835.72</v>
      </c>
      <c r="E27" s="8">
        <v>1457835.72</v>
      </c>
      <c r="F27" s="8"/>
      <c r="G27" s="8"/>
    </row>
    <row r="28" ht="12" customHeight="1" spans="1:7">
      <c r="A28" s="62" t="s">
        <v>143</v>
      </c>
      <c r="B28" s="62" t="s">
        <v>144</v>
      </c>
      <c r="C28" s="8">
        <v>1457835.72</v>
      </c>
      <c r="D28" s="8">
        <v>1457835.72</v>
      </c>
      <c r="E28" s="8">
        <v>1457835.72</v>
      </c>
      <c r="F28" s="8"/>
      <c r="G28" s="8"/>
    </row>
    <row r="29" ht="12" customHeight="1" spans="1:7">
      <c r="A29" s="63" t="s">
        <v>145</v>
      </c>
      <c r="B29" s="63" t="s">
        <v>146</v>
      </c>
      <c r="C29" s="8">
        <v>1457835.72</v>
      </c>
      <c r="D29" s="8">
        <v>1457835.72</v>
      </c>
      <c r="E29" s="8">
        <v>1457835.72</v>
      </c>
      <c r="F29" s="8"/>
      <c r="G29" s="8"/>
    </row>
    <row r="30" ht="12" customHeight="1" spans="1:7">
      <c r="A30" s="7" t="s">
        <v>147</v>
      </c>
      <c r="B30" s="7" t="s">
        <v>148</v>
      </c>
      <c r="C30" s="8">
        <v>9604100</v>
      </c>
      <c r="D30" s="8"/>
      <c r="E30" s="8"/>
      <c r="F30" s="8"/>
      <c r="G30" s="8">
        <v>9604100</v>
      </c>
    </row>
    <row r="31" ht="12" customHeight="1" spans="1:7">
      <c r="A31" s="62" t="s">
        <v>149</v>
      </c>
      <c r="B31" s="62" t="s">
        <v>150</v>
      </c>
      <c r="C31" s="8">
        <v>9604100</v>
      </c>
      <c r="D31" s="8"/>
      <c r="E31" s="8"/>
      <c r="F31" s="8"/>
      <c r="G31" s="8">
        <v>9604100</v>
      </c>
    </row>
    <row r="32" ht="12" customHeight="1" spans="1:7">
      <c r="A32" s="63" t="s">
        <v>151</v>
      </c>
      <c r="B32" s="63" t="s">
        <v>152</v>
      </c>
      <c r="C32" s="8">
        <v>420000</v>
      </c>
      <c r="D32" s="8"/>
      <c r="E32" s="8"/>
      <c r="F32" s="8"/>
      <c r="G32" s="8">
        <v>420000</v>
      </c>
    </row>
    <row r="33" ht="12" customHeight="1" spans="1:7">
      <c r="A33" s="63" t="s">
        <v>153</v>
      </c>
      <c r="B33" s="63" t="s">
        <v>154</v>
      </c>
      <c r="C33" s="8">
        <v>407500</v>
      </c>
      <c r="D33" s="8"/>
      <c r="E33" s="8"/>
      <c r="F33" s="8"/>
      <c r="G33" s="8">
        <v>407500</v>
      </c>
    </row>
    <row r="34" ht="12" customHeight="1" spans="1:7">
      <c r="A34" s="63" t="s">
        <v>155</v>
      </c>
      <c r="B34" s="63" t="s">
        <v>156</v>
      </c>
      <c r="C34" s="8">
        <v>6500000</v>
      </c>
      <c r="D34" s="8"/>
      <c r="E34" s="8"/>
      <c r="F34" s="8"/>
      <c r="G34" s="8">
        <v>6500000</v>
      </c>
    </row>
    <row r="35" ht="12" customHeight="1" spans="1:7">
      <c r="A35" s="63" t="s">
        <v>157</v>
      </c>
      <c r="B35" s="63" t="s">
        <v>158</v>
      </c>
      <c r="C35" s="8">
        <v>2176600</v>
      </c>
      <c r="D35" s="8"/>
      <c r="E35" s="8"/>
      <c r="F35" s="8"/>
      <c r="G35" s="8">
        <v>2176600</v>
      </c>
    </row>
    <row r="36" ht="12" customHeight="1" spans="1:7">
      <c r="A36" s="63" t="s">
        <v>159</v>
      </c>
      <c r="B36" s="63" t="s">
        <v>160</v>
      </c>
      <c r="C36" s="8">
        <v>100000</v>
      </c>
      <c r="D36" s="8"/>
      <c r="E36" s="8"/>
      <c r="F36" s="8"/>
      <c r="G36" s="8">
        <v>100000</v>
      </c>
    </row>
    <row r="37" ht="12" customHeight="1" spans="1:7">
      <c r="A37" s="9" t="s">
        <v>213</v>
      </c>
      <c r="B37" s="9"/>
      <c r="C37" s="8">
        <v>83676690.27</v>
      </c>
      <c r="D37" s="8">
        <v>22760590.27</v>
      </c>
      <c r="E37" s="8">
        <v>20682672.45</v>
      </c>
      <c r="F37" s="8">
        <v>2077917.82</v>
      </c>
      <c r="G37" s="8">
        <v>60916100</v>
      </c>
    </row>
  </sheetData>
  <mergeCells count="8">
    <mergeCell ref="A1:G1"/>
    <mergeCell ref="A2:G2"/>
    <mergeCell ref="A3:E3"/>
    <mergeCell ref="A4:B4"/>
    <mergeCell ref="D4:F4"/>
    <mergeCell ref="A37:B37"/>
    <mergeCell ref="C4:C5"/>
    <mergeCell ref="G4:G5"/>
  </mergeCells>
  <printOptions horizontalCentered="1"/>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G4" sqref="G4:G7"/>
    </sheetView>
  </sheetViews>
  <sheetFormatPr defaultColWidth="9" defaultRowHeight="13.5" customHeight="1" outlineLevelRow="6" outlineLevelCol="5"/>
  <cols>
    <col min="1" max="2" width="23.125" customWidth="1"/>
    <col min="3" max="6" width="20.125" customWidth="1"/>
  </cols>
  <sheetData>
    <row r="1" ht="16.9" customHeight="1" spans="1:6">
      <c r="A1" s="56" t="s">
        <v>214</v>
      </c>
      <c r="B1" s="57"/>
      <c r="C1" s="57"/>
      <c r="D1" s="57"/>
      <c r="E1" s="58"/>
      <c r="F1" s="57"/>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"单位名称："&amp;"楚雄彝族自治州发展和改革委员会"</f>
        <v>单位名称：楚雄彝族自治州发展和改革委员会</v>
      </c>
      <c r="B3" s="19"/>
      <c r="C3" s="25" t="s">
        <v>54</v>
      </c>
      <c r="D3" s="25"/>
      <c r="E3" s="25"/>
      <c r="F3" s="25"/>
    </row>
    <row r="4" ht="30" customHeight="1" spans="1:6">
      <c r="A4" s="9" t="s">
        <v>215</v>
      </c>
      <c r="B4" s="9" t="s">
        <v>216</v>
      </c>
      <c r="C4" s="9" t="s">
        <v>217</v>
      </c>
      <c r="D4" s="9"/>
      <c r="E4" s="9"/>
      <c r="F4" s="9" t="s">
        <v>218</v>
      </c>
    </row>
    <row r="5" ht="30" customHeight="1" spans="1:6">
      <c r="A5" s="9"/>
      <c r="B5" s="9"/>
      <c r="C5" s="9" t="s">
        <v>59</v>
      </c>
      <c r="D5" s="9" t="s">
        <v>219</v>
      </c>
      <c r="E5" s="9" t="s">
        <v>220</v>
      </c>
      <c r="F5" s="9"/>
    </row>
    <row r="6" ht="30" customHeight="1" spans="1:6">
      <c r="A6" s="59" t="s">
        <v>83</v>
      </c>
      <c r="B6" s="60" t="s">
        <v>84</v>
      </c>
      <c r="C6" s="60" t="s">
        <v>85</v>
      </c>
      <c r="D6" s="60" t="s">
        <v>86</v>
      </c>
      <c r="E6" s="60" t="s">
        <v>87</v>
      </c>
      <c r="F6" s="60" t="s">
        <v>88</v>
      </c>
    </row>
    <row r="7" ht="30" customHeight="1" spans="1:6">
      <c r="A7" s="8">
        <v>227800</v>
      </c>
      <c r="B7" s="8"/>
      <c r="C7" s="8">
        <v>191000</v>
      </c>
      <c r="D7" s="8"/>
      <c r="E7" s="8">
        <v>191000</v>
      </c>
      <c r="F7" s="8">
        <v>36800</v>
      </c>
    </row>
  </sheetData>
  <mergeCells count="8">
    <mergeCell ref="A1:F1"/>
    <mergeCell ref="A2:F2"/>
    <mergeCell ref="A3:B3"/>
    <mergeCell ref="C3:F3"/>
    <mergeCell ref="C4:E4"/>
    <mergeCell ref="A4:A5"/>
    <mergeCell ref="B4:B5"/>
    <mergeCell ref="F4:F5"/>
  </mergeCells>
  <printOptions horizontalCentered="1"/>
  <pageMargins left="0.39" right="0.39" top="0.39" bottom="0.39" header="0.31" footer="0.3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7"/>
  <sheetViews>
    <sheetView showZeros="0" workbookViewId="0">
      <selection activeCell="A2" sqref="A2:X2"/>
    </sheetView>
  </sheetViews>
  <sheetFormatPr defaultColWidth="10.7083333333333" defaultRowHeight="14.25" customHeight="1"/>
  <cols>
    <col min="1" max="1" width="28" customWidth="1"/>
    <col min="2" max="2" width="19.625" customWidth="1"/>
    <col min="3" max="3" width="22.125" customWidth="1"/>
    <col min="4" max="4" width="8.5" customWidth="1"/>
    <col min="5" max="5" width="15.125" customWidth="1"/>
    <col min="6" max="6" width="7.75" customWidth="1"/>
    <col min="7" max="7" width="19.875" customWidth="1"/>
    <col min="8" max="9" width="12.85" customWidth="1"/>
    <col min="10" max="12" width="10.625" customWidth="1"/>
    <col min="13" max="24" width="12.8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221</v>
      </c>
    </row>
    <row r="2" ht="45" customHeight="1" spans="1:24">
      <c r="A2" s="11" t="s">
        <v>222</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"单位名称："&amp;"楚雄彝族自治州发展和改革委员会"</f>
        <v>单位名称：楚雄彝族自治州发展和改革委员会</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223</v>
      </c>
      <c r="B4" s="5" t="s">
        <v>224</v>
      </c>
      <c r="C4" s="5" t="s">
        <v>225</v>
      </c>
      <c r="D4" s="5" t="s">
        <v>226</v>
      </c>
      <c r="E4" s="5" t="s">
        <v>227</v>
      </c>
      <c r="F4" s="5" t="s">
        <v>228</v>
      </c>
      <c r="G4" s="5" t="s">
        <v>229</v>
      </c>
      <c r="H4" s="5" t="s">
        <v>230</v>
      </c>
      <c r="I4" s="5" t="s">
        <v>230</v>
      </c>
      <c r="J4" s="5"/>
      <c r="K4" s="5"/>
      <c r="L4" s="5"/>
      <c r="M4" s="5"/>
      <c r="N4" s="5"/>
      <c r="O4" s="5"/>
      <c r="P4" s="5"/>
      <c r="Q4" s="5"/>
      <c r="R4" s="5" t="s">
        <v>63</v>
      </c>
      <c r="S4" s="5" t="s">
        <v>64</v>
      </c>
      <c r="T4" s="5"/>
      <c r="U4" s="5"/>
      <c r="V4" s="5"/>
      <c r="W4" s="5"/>
      <c r="X4" s="5"/>
    </row>
    <row r="5" ht="18" customHeight="1" spans="1:24">
      <c r="A5" s="5"/>
      <c r="B5" s="5"/>
      <c r="C5" s="5"/>
      <c r="D5" s="5"/>
      <c r="E5" s="5"/>
      <c r="F5" s="5"/>
      <c r="G5" s="5"/>
      <c r="H5" s="5" t="s">
        <v>231</v>
      </c>
      <c r="I5" s="5" t="s">
        <v>60</v>
      </c>
      <c r="J5" s="5"/>
      <c r="K5" s="5"/>
      <c r="L5" s="5"/>
      <c r="M5" s="5"/>
      <c r="N5" s="5"/>
      <c r="O5" s="5" t="s">
        <v>232</v>
      </c>
      <c r="P5" s="5"/>
      <c r="Q5" s="5"/>
      <c r="R5" s="5" t="s">
        <v>63</v>
      </c>
      <c r="S5" s="5" t="s">
        <v>64</v>
      </c>
      <c r="T5" s="5" t="s">
        <v>65</v>
      </c>
      <c r="U5" s="5" t="s">
        <v>64</v>
      </c>
      <c r="V5" s="5" t="s">
        <v>67</v>
      </c>
      <c r="W5" s="5" t="s">
        <v>68</v>
      </c>
      <c r="X5" s="5" t="s">
        <v>69</v>
      </c>
    </row>
    <row r="6" customHeight="1" spans="1:24">
      <c r="A6" s="5"/>
      <c r="B6" s="5"/>
      <c r="C6" s="5"/>
      <c r="D6" s="5"/>
      <c r="E6" s="5"/>
      <c r="F6" s="5"/>
      <c r="G6" s="5"/>
      <c r="H6" s="5"/>
      <c r="I6" s="5" t="s">
        <v>233</v>
      </c>
      <c r="J6" s="5" t="s">
        <v>234</v>
      </c>
      <c r="K6" s="5" t="s">
        <v>235</v>
      </c>
      <c r="L6" s="5" t="s">
        <v>236</v>
      </c>
      <c r="M6" s="5" t="s">
        <v>237</v>
      </c>
      <c r="N6" s="5" t="s">
        <v>238</v>
      </c>
      <c r="O6" s="5" t="s">
        <v>60</v>
      </c>
      <c r="P6" s="5" t="s">
        <v>61</v>
      </c>
      <c r="Q6" s="5" t="s">
        <v>62</v>
      </c>
      <c r="R6" s="5"/>
      <c r="S6" s="5" t="s">
        <v>59</v>
      </c>
      <c r="T6" s="5" t="s">
        <v>65</v>
      </c>
      <c r="U6" s="5" t="s">
        <v>239</v>
      </c>
      <c r="V6" s="5" t="s">
        <v>67</v>
      </c>
      <c r="W6" s="5" t="s">
        <v>68</v>
      </c>
      <c r="X6" s="5" t="s">
        <v>69</v>
      </c>
    </row>
    <row r="7" ht="37.5" customHeight="1" spans="1:24">
      <c r="A7" s="5"/>
      <c r="B7" s="5"/>
      <c r="C7" s="5"/>
      <c r="D7" s="5"/>
      <c r="E7" s="5"/>
      <c r="F7" s="5"/>
      <c r="G7" s="5"/>
      <c r="H7" s="5"/>
      <c r="I7" s="5" t="s">
        <v>59</v>
      </c>
      <c r="J7" s="5" t="s">
        <v>240</v>
      </c>
      <c r="K7" s="5" t="s">
        <v>234</v>
      </c>
      <c r="L7" s="5" t="s">
        <v>236</v>
      </c>
      <c r="M7" s="5" t="s">
        <v>237</v>
      </c>
      <c r="N7" s="5" t="s">
        <v>238</v>
      </c>
      <c r="O7" s="5" t="s">
        <v>236</v>
      </c>
      <c r="P7" s="5" t="s">
        <v>237</v>
      </c>
      <c r="Q7" s="5" t="s">
        <v>238</v>
      </c>
      <c r="R7" s="5" t="s">
        <v>63</v>
      </c>
      <c r="S7" s="5" t="s">
        <v>59</v>
      </c>
      <c r="T7" s="5" t="s">
        <v>65</v>
      </c>
      <c r="U7" s="5" t="s">
        <v>239</v>
      </c>
      <c r="V7" s="5" t="s">
        <v>67</v>
      </c>
      <c r="W7" s="5" t="s">
        <v>68</v>
      </c>
      <c r="X7" s="5" t="s">
        <v>69</v>
      </c>
    </row>
    <row r="8" ht="28"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28" customHeight="1" spans="1:24">
      <c r="A9" s="7" t="s">
        <v>71</v>
      </c>
      <c r="B9" s="7"/>
      <c r="C9" s="7"/>
      <c r="D9" s="7"/>
      <c r="E9" s="7"/>
      <c r="F9" s="7"/>
      <c r="G9" s="7"/>
      <c r="H9" s="8">
        <v>22760590.27</v>
      </c>
      <c r="I9" s="8">
        <v>22760590.27</v>
      </c>
      <c r="J9" s="8"/>
      <c r="K9" s="8"/>
      <c r="L9" s="8"/>
      <c r="M9" s="8">
        <v>22760590.27</v>
      </c>
      <c r="N9" s="8"/>
      <c r="O9" s="8"/>
      <c r="P9" s="8"/>
      <c r="Q9" s="8"/>
      <c r="R9" s="8"/>
      <c r="S9" s="8"/>
      <c r="T9" s="8"/>
      <c r="U9" s="8"/>
      <c r="V9" s="8"/>
      <c r="W9" s="8"/>
      <c r="X9" s="8"/>
    </row>
    <row r="10" ht="28" customHeight="1" spans="1:24">
      <c r="A10" s="7" t="s">
        <v>71</v>
      </c>
      <c r="B10" s="7" t="s">
        <v>241</v>
      </c>
      <c r="C10" s="7" t="s">
        <v>242</v>
      </c>
      <c r="D10" s="7" t="s">
        <v>101</v>
      </c>
      <c r="E10" s="7" t="s">
        <v>102</v>
      </c>
      <c r="F10" s="7" t="s">
        <v>243</v>
      </c>
      <c r="G10" s="7" t="s">
        <v>244</v>
      </c>
      <c r="H10" s="8">
        <v>3712548</v>
      </c>
      <c r="I10" s="8">
        <v>3712548</v>
      </c>
      <c r="J10" s="8"/>
      <c r="K10" s="8"/>
      <c r="L10" s="8"/>
      <c r="M10" s="8">
        <v>3712548</v>
      </c>
      <c r="N10" s="8"/>
      <c r="O10" s="8"/>
      <c r="P10" s="8"/>
      <c r="Q10" s="8"/>
      <c r="R10" s="8"/>
      <c r="S10" s="8"/>
      <c r="T10" s="8"/>
      <c r="U10" s="8"/>
      <c r="V10" s="8"/>
      <c r="W10" s="8"/>
      <c r="X10" s="8"/>
    </row>
    <row r="11" ht="28" customHeight="1" spans="1:24">
      <c r="A11" s="7" t="s">
        <v>71</v>
      </c>
      <c r="B11" s="7" t="s">
        <v>245</v>
      </c>
      <c r="C11" s="7" t="s">
        <v>246</v>
      </c>
      <c r="D11" s="7" t="s">
        <v>101</v>
      </c>
      <c r="E11" s="7" t="s">
        <v>102</v>
      </c>
      <c r="F11" s="7" t="s">
        <v>243</v>
      </c>
      <c r="G11" s="7" t="s">
        <v>244</v>
      </c>
      <c r="H11" s="8">
        <v>747552</v>
      </c>
      <c r="I11" s="8">
        <v>747552</v>
      </c>
      <c r="J11" s="8"/>
      <c r="K11" s="7"/>
      <c r="L11" s="8"/>
      <c r="M11" s="8">
        <v>747552</v>
      </c>
      <c r="N11" s="8"/>
      <c r="O11" s="8"/>
      <c r="P11" s="8"/>
      <c r="Q11" s="8"/>
      <c r="R11" s="8"/>
      <c r="S11" s="8"/>
      <c r="T11" s="8"/>
      <c r="U11" s="8"/>
      <c r="V11" s="8"/>
      <c r="W11" s="8"/>
      <c r="X11" s="8"/>
    </row>
    <row r="12" ht="28" customHeight="1" spans="1:24">
      <c r="A12" s="7" t="s">
        <v>71</v>
      </c>
      <c r="B12" s="7" t="s">
        <v>245</v>
      </c>
      <c r="C12" s="7" t="s">
        <v>246</v>
      </c>
      <c r="D12" s="7" t="s">
        <v>101</v>
      </c>
      <c r="E12" s="7" t="s">
        <v>102</v>
      </c>
      <c r="F12" s="7" t="s">
        <v>247</v>
      </c>
      <c r="G12" s="7" t="s">
        <v>248</v>
      </c>
      <c r="H12" s="8">
        <v>61476</v>
      </c>
      <c r="I12" s="8">
        <v>61476</v>
      </c>
      <c r="J12" s="8"/>
      <c r="K12" s="7"/>
      <c r="L12" s="8"/>
      <c r="M12" s="8">
        <v>61476</v>
      </c>
      <c r="N12" s="8"/>
      <c r="O12" s="8"/>
      <c r="P12" s="8"/>
      <c r="Q12" s="8"/>
      <c r="R12" s="8"/>
      <c r="S12" s="8"/>
      <c r="T12" s="8"/>
      <c r="U12" s="8"/>
      <c r="V12" s="8"/>
      <c r="W12" s="8"/>
      <c r="X12" s="8"/>
    </row>
    <row r="13" ht="28" customHeight="1" spans="1:24">
      <c r="A13" s="7" t="s">
        <v>71</v>
      </c>
      <c r="B13" s="7" t="s">
        <v>241</v>
      </c>
      <c r="C13" s="7" t="s">
        <v>242</v>
      </c>
      <c r="D13" s="7" t="s">
        <v>101</v>
      </c>
      <c r="E13" s="7" t="s">
        <v>102</v>
      </c>
      <c r="F13" s="7" t="s">
        <v>247</v>
      </c>
      <c r="G13" s="7" t="s">
        <v>248</v>
      </c>
      <c r="H13" s="8">
        <v>4331148</v>
      </c>
      <c r="I13" s="8">
        <v>4331148</v>
      </c>
      <c r="J13" s="8"/>
      <c r="K13" s="7"/>
      <c r="L13" s="8"/>
      <c r="M13" s="8">
        <v>4331148</v>
      </c>
      <c r="N13" s="8"/>
      <c r="O13" s="8"/>
      <c r="P13" s="8"/>
      <c r="Q13" s="8"/>
      <c r="R13" s="8"/>
      <c r="S13" s="8"/>
      <c r="T13" s="8"/>
      <c r="U13" s="8"/>
      <c r="V13" s="8"/>
      <c r="W13" s="8"/>
      <c r="X13" s="8"/>
    </row>
    <row r="14" ht="28" customHeight="1" spans="1:24">
      <c r="A14" s="7" t="s">
        <v>71</v>
      </c>
      <c r="B14" s="7" t="s">
        <v>241</v>
      </c>
      <c r="C14" s="7" t="s">
        <v>242</v>
      </c>
      <c r="D14" s="7" t="s">
        <v>101</v>
      </c>
      <c r="E14" s="7" t="s">
        <v>102</v>
      </c>
      <c r="F14" s="7" t="s">
        <v>249</v>
      </c>
      <c r="G14" s="7" t="s">
        <v>250</v>
      </c>
      <c r="H14" s="8">
        <v>309379</v>
      </c>
      <c r="I14" s="8">
        <v>309379</v>
      </c>
      <c r="J14" s="8"/>
      <c r="K14" s="7"/>
      <c r="L14" s="8"/>
      <c r="M14" s="8">
        <v>309379</v>
      </c>
      <c r="N14" s="8"/>
      <c r="O14" s="8"/>
      <c r="P14" s="8"/>
      <c r="Q14" s="8"/>
      <c r="R14" s="8"/>
      <c r="S14" s="8"/>
      <c r="T14" s="8"/>
      <c r="U14" s="8"/>
      <c r="V14" s="8"/>
      <c r="W14" s="8"/>
      <c r="X14" s="8"/>
    </row>
    <row r="15" ht="28" customHeight="1" spans="1:24">
      <c r="A15" s="7" t="s">
        <v>71</v>
      </c>
      <c r="B15" s="7" t="s">
        <v>251</v>
      </c>
      <c r="C15" s="7" t="s">
        <v>252</v>
      </c>
      <c r="D15" s="7" t="s">
        <v>101</v>
      </c>
      <c r="E15" s="7" t="s">
        <v>102</v>
      </c>
      <c r="F15" s="7" t="s">
        <v>249</v>
      </c>
      <c r="G15" s="7" t="s">
        <v>250</v>
      </c>
      <c r="H15" s="8">
        <v>2117760</v>
      </c>
      <c r="I15" s="8">
        <v>2117760</v>
      </c>
      <c r="J15" s="8"/>
      <c r="K15" s="7"/>
      <c r="L15" s="8"/>
      <c r="M15" s="8">
        <v>2117760</v>
      </c>
      <c r="N15" s="8"/>
      <c r="O15" s="8"/>
      <c r="P15" s="8"/>
      <c r="Q15" s="8"/>
      <c r="R15" s="8"/>
      <c r="S15" s="8"/>
      <c r="T15" s="8"/>
      <c r="U15" s="8"/>
      <c r="V15" s="8"/>
      <c r="W15" s="8"/>
      <c r="X15" s="8"/>
    </row>
    <row r="16" ht="28" customHeight="1" spans="1:24">
      <c r="A16" s="7" t="s">
        <v>71</v>
      </c>
      <c r="B16" s="7" t="s">
        <v>251</v>
      </c>
      <c r="C16" s="7" t="s">
        <v>252</v>
      </c>
      <c r="D16" s="7" t="s">
        <v>101</v>
      </c>
      <c r="E16" s="7" t="s">
        <v>102</v>
      </c>
      <c r="F16" s="7" t="s">
        <v>249</v>
      </c>
      <c r="G16" s="7" t="s">
        <v>250</v>
      </c>
      <c r="H16" s="8">
        <v>1058880</v>
      </c>
      <c r="I16" s="8">
        <v>1058880</v>
      </c>
      <c r="J16" s="8"/>
      <c r="K16" s="7"/>
      <c r="L16" s="8"/>
      <c r="M16" s="8">
        <v>1058880</v>
      </c>
      <c r="N16" s="8"/>
      <c r="O16" s="8"/>
      <c r="P16" s="8"/>
      <c r="Q16" s="8"/>
      <c r="R16" s="8"/>
      <c r="S16" s="8"/>
      <c r="T16" s="8"/>
      <c r="U16" s="8"/>
      <c r="V16" s="8"/>
      <c r="W16" s="8"/>
      <c r="X16" s="8"/>
    </row>
    <row r="17" ht="28" customHeight="1" spans="1:24">
      <c r="A17" s="7" t="s">
        <v>71</v>
      </c>
      <c r="B17" s="7" t="s">
        <v>253</v>
      </c>
      <c r="C17" s="7" t="s">
        <v>254</v>
      </c>
      <c r="D17" s="7" t="s">
        <v>101</v>
      </c>
      <c r="E17" s="7" t="s">
        <v>102</v>
      </c>
      <c r="F17" s="7" t="s">
        <v>255</v>
      </c>
      <c r="G17" s="7" t="s">
        <v>256</v>
      </c>
      <c r="H17" s="8">
        <v>266580</v>
      </c>
      <c r="I17" s="8">
        <v>266580</v>
      </c>
      <c r="J17" s="8"/>
      <c r="K17" s="7"/>
      <c r="L17" s="8"/>
      <c r="M17" s="8">
        <v>266580</v>
      </c>
      <c r="N17" s="8"/>
      <c r="O17" s="8"/>
      <c r="P17" s="8"/>
      <c r="Q17" s="8"/>
      <c r="R17" s="8"/>
      <c r="S17" s="8"/>
      <c r="T17" s="8"/>
      <c r="U17" s="8"/>
      <c r="V17" s="8"/>
      <c r="W17" s="8"/>
      <c r="X17" s="8"/>
    </row>
    <row r="18" ht="28" customHeight="1" spans="1:24">
      <c r="A18" s="7" t="s">
        <v>71</v>
      </c>
      <c r="B18" s="7" t="s">
        <v>245</v>
      </c>
      <c r="C18" s="7" t="s">
        <v>246</v>
      </c>
      <c r="D18" s="7" t="s">
        <v>101</v>
      </c>
      <c r="E18" s="7" t="s">
        <v>102</v>
      </c>
      <c r="F18" s="7" t="s">
        <v>255</v>
      </c>
      <c r="G18" s="7" t="s">
        <v>256</v>
      </c>
      <c r="H18" s="8">
        <v>62296</v>
      </c>
      <c r="I18" s="8">
        <v>62296</v>
      </c>
      <c r="J18" s="8"/>
      <c r="K18" s="7"/>
      <c r="L18" s="8"/>
      <c r="M18" s="8">
        <v>62296</v>
      </c>
      <c r="N18" s="8"/>
      <c r="O18" s="8"/>
      <c r="P18" s="8"/>
      <c r="Q18" s="8"/>
      <c r="R18" s="8"/>
      <c r="S18" s="8"/>
      <c r="T18" s="8"/>
      <c r="U18" s="8"/>
      <c r="V18" s="8"/>
      <c r="W18" s="8"/>
      <c r="X18" s="8"/>
    </row>
    <row r="19" ht="28" customHeight="1" spans="1:24">
      <c r="A19" s="7" t="s">
        <v>71</v>
      </c>
      <c r="B19" s="7" t="s">
        <v>253</v>
      </c>
      <c r="C19" s="7" t="s">
        <v>254</v>
      </c>
      <c r="D19" s="7" t="s">
        <v>101</v>
      </c>
      <c r="E19" s="7" t="s">
        <v>102</v>
      </c>
      <c r="F19" s="7" t="s">
        <v>255</v>
      </c>
      <c r="G19" s="7" t="s">
        <v>256</v>
      </c>
      <c r="H19" s="8">
        <v>435612</v>
      </c>
      <c r="I19" s="8">
        <v>435612</v>
      </c>
      <c r="J19" s="8"/>
      <c r="K19" s="7"/>
      <c r="L19" s="8"/>
      <c r="M19" s="8">
        <v>435612</v>
      </c>
      <c r="N19" s="8"/>
      <c r="O19" s="8"/>
      <c r="P19" s="8"/>
      <c r="Q19" s="8"/>
      <c r="R19" s="8"/>
      <c r="S19" s="8"/>
      <c r="T19" s="8"/>
      <c r="U19" s="8"/>
      <c r="V19" s="8"/>
      <c r="W19" s="8"/>
      <c r="X19" s="8"/>
    </row>
    <row r="20" ht="28" customHeight="1" spans="1:24">
      <c r="A20" s="7" t="s">
        <v>71</v>
      </c>
      <c r="B20" s="7" t="s">
        <v>257</v>
      </c>
      <c r="C20" s="7" t="s">
        <v>258</v>
      </c>
      <c r="D20" s="7" t="s">
        <v>101</v>
      </c>
      <c r="E20" s="7" t="s">
        <v>102</v>
      </c>
      <c r="F20" s="7" t="s">
        <v>255</v>
      </c>
      <c r="G20" s="7" t="s">
        <v>256</v>
      </c>
      <c r="H20" s="8">
        <v>378000</v>
      </c>
      <c r="I20" s="8">
        <v>378000</v>
      </c>
      <c r="J20" s="8"/>
      <c r="K20" s="7"/>
      <c r="L20" s="8"/>
      <c r="M20" s="8">
        <v>378000</v>
      </c>
      <c r="N20" s="8"/>
      <c r="O20" s="8"/>
      <c r="P20" s="8"/>
      <c r="Q20" s="8"/>
      <c r="R20" s="8"/>
      <c r="S20" s="8"/>
      <c r="T20" s="8"/>
      <c r="U20" s="8"/>
      <c r="V20" s="8"/>
      <c r="W20" s="8"/>
      <c r="X20" s="8"/>
    </row>
    <row r="21" ht="28" customHeight="1" spans="1:24">
      <c r="A21" s="7" t="s">
        <v>71</v>
      </c>
      <c r="B21" s="7" t="s">
        <v>259</v>
      </c>
      <c r="C21" s="7" t="s">
        <v>260</v>
      </c>
      <c r="D21" s="7" t="s">
        <v>115</v>
      </c>
      <c r="E21" s="7" t="s">
        <v>116</v>
      </c>
      <c r="F21" s="7" t="s">
        <v>261</v>
      </c>
      <c r="G21" s="7" t="s">
        <v>260</v>
      </c>
      <c r="H21" s="8">
        <v>1867096.17</v>
      </c>
      <c r="I21" s="8">
        <v>1867096.17</v>
      </c>
      <c r="J21" s="8"/>
      <c r="K21" s="7"/>
      <c r="L21" s="8"/>
      <c r="M21" s="8">
        <v>1867096.17</v>
      </c>
      <c r="N21" s="8"/>
      <c r="O21" s="8"/>
      <c r="P21" s="8"/>
      <c r="Q21" s="8"/>
      <c r="R21" s="8"/>
      <c r="S21" s="8"/>
      <c r="T21" s="8"/>
      <c r="U21" s="8"/>
      <c r="V21" s="8"/>
      <c r="W21" s="8"/>
      <c r="X21" s="8"/>
    </row>
    <row r="22" ht="28" customHeight="1" spans="1:24">
      <c r="A22" s="7" t="s">
        <v>71</v>
      </c>
      <c r="B22" s="7" t="s">
        <v>262</v>
      </c>
      <c r="C22" s="7" t="s">
        <v>263</v>
      </c>
      <c r="D22" s="7" t="s">
        <v>129</v>
      </c>
      <c r="E22" s="7" t="s">
        <v>130</v>
      </c>
      <c r="F22" s="7" t="s">
        <v>264</v>
      </c>
      <c r="G22" s="7" t="s">
        <v>265</v>
      </c>
      <c r="H22" s="8">
        <v>106999.09</v>
      </c>
      <c r="I22" s="8">
        <v>106999.09</v>
      </c>
      <c r="J22" s="8"/>
      <c r="K22" s="7"/>
      <c r="L22" s="8"/>
      <c r="M22" s="8">
        <v>106999.09</v>
      </c>
      <c r="N22" s="8"/>
      <c r="O22" s="8"/>
      <c r="P22" s="8"/>
      <c r="Q22" s="8"/>
      <c r="R22" s="8"/>
      <c r="S22" s="8"/>
      <c r="T22" s="8"/>
      <c r="U22" s="8"/>
      <c r="V22" s="8"/>
      <c r="W22" s="8"/>
      <c r="X22" s="8"/>
    </row>
    <row r="23" ht="28" customHeight="1" spans="1:24">
      <c r="A23" s="7" t="s">
        <v>71</v>
      </c>
      <c r="B23" s="7" t="s">
        <v>262</v>
      </c>
      <c r="C23" s="7" t="s">
        <v>263</v>
      </c>
      <c r="D23" s="7" t="s">
        <v>127</v>
      </c>
      <c r="E23" s="7" t="s">
        <v>128</v>
      </c>
      <c r="F23" s="7" t="s">
        <v>264</v>
      </c>
      <c r="G23" s="7" t="s">
        <v>265</v>
      </c>
      <c r="H23" s="8">
        <v>503096.3</v>
      </c>
      <c r="I23" s="8">
        <v>503096.3</v>
      </c>
      <c r="J23" s="8"/>
      <c r="K23" s="7"/>
      <c r="L23" s="8"/>
      <c r="M23" s="8">
        <v>503096.3</v>
      </c>
      <c r="N23" s="8"/>
      <c r="O23" s="8"/>
      <c r="P23" s="8"/>
      <c r="Q23" s="8"/>
      <c r="R23" s="8"/>
      <c r="S23" s="8"/>
      <c r="T23" s="8"/>
      <c r="U23" s="8"/>
      <c r="V23" s="8"/>
      <c r="W23" s="8"/>
      <c r="X23" s="8"/>
    </row>
    <row r="24" ht="28" customHeight="1" spans="1:24">
      <c r="A24" s="7" t="s">
        <v>71</v>
      </c>
      <c r="B24" s="7" t="s">
        <v>262</v>
      </c>
      <c r="C24" s="7" t="s">
        <v>263</v>
      </c>
      <c r="D24" s="7" t="s">
        <v>131</v>
      </c>
      <c r="E24" s="7" t="s">
        <v>132</v>
      </c>
      <c r="F24" s="7" t="s">
        <v>266</v>
      </c>
      <c r="G24" s="7" t="s">
        <v>267</v>
      </c>
      <c r="H24" s="8">
        <v>604945.85</v>
      </c>
      <c r="I24" s="8">
        <v>604945.85</v>
      </c>
      <c r="J24" s="8"/>
      <c r="K24" s="7"/>
      <c r="L24" s="8"/>
      <c r="M24" s="8">
        <v>604945.85</v>
      </c>
      <c r="N24" s="8"/>
      <c r="O24" s="8"/>
      <c r="P24" s="8"/>
      <c r="Q24" s="8"/>
      <c r="R24" s="8"/>
      <c r="S24" s="8"/>
      <c r="T24" s="8"/>
      <c r="U24" s="8"/>
      <c r="V24" s="8"/>
      <c r="W24" s="8"/>
      <c r="X24" s="8"/>
    </row>
    <row r="25" ht="28" customHeight="1" spans="1:24">
      <c r="A25" s="7" t="s">
        <v>71</v>
      </c>
      <c r="B25" s="7" t="s">
        <v>262</v>
      </c>
      <c r="C25" s="7" t="s">
        <v>263</v>
      </c>
      <c r="D25" s="7" t="s">
        <v>133</v>
      </c>
      <c r="E25" s="7" t="s">
        <v>134</v>
      </c>
      <c r="F25" s="7" t="s">
        <v>268</v>
      </c>
      <c r="G25" s="7" t="s">
        <v>269</v>
      </c>
      <c r="H25" s="8">
        <v>43960</v>
      </c>
      <c r="I25" s="8">
        <v>43960</v>
      </c>
      <c r="J25" s="8"/>
      <c r="K25" s="7"/>
      <c r="L25" s="8"/>
      <c r="M25" s="8">
        <v>43960</v>
      </c>
      <c r="N25" s="8"/>
      <c r="O25" s="8"/>
      <c r="P25" s="8"/>
      <c r="Q25" s="8"/>
      <c r="R25" s="8"/>
      <c r="S25" s="8"/>
      <c r="T25" s="8"/>
      <c r="U25" s="8"/>
      <c r="V25" s="8"/>
      <c r="W25" s="8"/>
      <c r="X25" s="8"/>
    </row>
    <row r="26" ht="28" customHeight="1" spans="1:24">
      <c r="A26" s="7" t="s">
        <v>71</v>
      </c>
      <c r="B26" s="7" t="s">
        <v>262</v>
      </c>
      <c r="C26" s="7" t="s">
        <v>263</v>
      </c>
      <c r="D26" s="7" t="s">
        <v>133</v>
      </c>
      <c r="E26" s="7" t="s">
        <v>134</v>
      </c>
      <c r="F26" s="7" t="s">
        <v>268</v>
      </c>
      <c r="G26" s="7" t="s">
        <v>269</v>
      </c>
      <c r="H26" s="8">
        <v>6440</v>
      </c>
      <c r="I26" s="8">
        <v>6440</v>
      </c>
      <c r="J26" s="8"/>
      <c r="K26" s="7"/>
      <c r="L26" s="8"/>
      <c r="M26" s="8">
        <v>6440</v>
      </c>
      <c r="N26" s="8"/>
      <c r="O26" s="8"/>
      <c r="P26" s="8"/>
      <c r="Q26" s="8"/>
      <c r="R26" s="8"/>
      <c r="S26" s="8"/>
      <c r="T26" s="8"/>
      <c r="U26" s="8"/>
      <c r="V26" s="8"/>
      <c r="W26" s="8"/>
      <c r="X26" s="8"/>
    </row>
    <row r="27" ht="28" customHeight="1" spans="1:24">
      <c r="A27" s="7" t="s">
        <v>71</v>
      </c>
      <c r="B27" s="7" t="s">
        <v>270</v>
      </c>
      <c r="C27" s="7" t="s">
        <v>271</v>
      </c>
      <c r="D27" s="7" t="s">
        <v>101</v>
      </c>
      <c r="E27" s="7" t="s">
        <v>102</v>
      </c>
      <c r="F27" s="7" t="s">
        <v>268</v>
      </c>
      <c r="G27" s="7" t="s">
        <v>269</v>
      </c>
      <c r="H27" s="8">
        <v>10765.58</v>
      </c>
      <c r="I27" s="8">
        <v>10765.58</v>
      </c>
      <c r="J27" s="8"/>
      <c r="K27" s="7"/>
      <c r="L27" s="8"/>
      <c r="M27" s="8">
        <v>10765.58</v>
      </c>
      <c r="N27" s="8"/>
      <c r="O27" s="8"/>
      <c r="P27" s="8"/>
      <c r="Q27" s="8"/>
      <c r="R27" s="8"/>
      <c r="S27" s="8"/>
      <c r="T27" s="8"/>
      <c r="U27" s="8"/>
      <c r="V27" s="8"/>
      <c r="W27" s="8"/>
      <c r="X27" s="8"/>
    </row>
    <row r="28" ht="28" customHeight="1" spans="1:24">
      <c r="A28" s="7" t="s">
        <v>71</v>
      </c>
      <c r="B28" s="7" t="s">
        <v>270</v>
      </c>
      <c r="C28" s="7" t="s">
        <v>271</v>
      </c>
      <c r="D28" s="7" t="s">
        <v>101</v>
      </c>
      <c r="E28" s="7" t="s">
        <v>102</v>
      </c>
      <c r="F28" s="7" t="s">
        <v>268</v>
      </c>
      <c r="G28" s="7" t="s">
        <v>269</v>
      </c>
      <c r="H28" s="8">
        <v>47581.17</v>
      </c>
      <c r="I28" s="8">
        <v>47581.17</v>
      </c>
      <c r="J28" s="8"/>
      <c r="K28" s="7"/>
      <c r="L28" s="8"/>
      <c r="M28" s="8">
        <v>47581.17</v>
      </c>
      <c r="N28" s="8"/>
      <c r="O28" s="8"/>
      <c r="P28" s="8"/>
      <c r="Q28" s="8"/>
      <c r="R28" s="8"/>
      <c r="S28" s="8"/>
      <c r="T28" s="8"/>
      <c r="U28" s="8"/>
      <c r="V28" s="8"/>
      <c r="W28" s="8"/>
      <c r="X28" s="8"/>
    </row>
    <row r="29" ht="28" customHeight="1" spans="1:24">
      <c r="A29" s="7" t="s">
        <v>71</v>
      </c>
      <c r="B29" s="7" t="s">
        <v>272</v>
      </c>
      <c r="C29" s="7" t="s">
        <v>273</v>
      </c>
      <c r="D29" s="7" t="s">
        <v>101</v>
      </c>
      <c r="E29" s="7" t="s">
        <v>102</v>
      </c>
      <c r="F29" s="7" t="s">
        <v>268</v>
      </c>
      <c r="G29" s="7" t="s">
        <v>269</v>
      </c>
      <c r="H29" s="8">
        <v>15071.81</v>
      </c>
      <c r="I29" s="8">
        <v>15071.81</v>
      </c>
      <c r="J29" s="8"/>
      <c r="K29" s="7"/>
      <c r="L29" s="8"/>
      <c r="M29" s="8">
        <v>15071.81</v>
      </c>
      <c r="N29" s="8"/>
      <c r="O29" s="8"/>
      <c r="P29" s="8"/>
      <c r="Q29" s="8"/>
      <c r="R29" s="8"/>
      <c r="S29" s="8"/>
      <c r="T29" s="8"/>
      <c r="U29" s="8"/>
      <c r="V29" s="8"/>
      <c r="W29" s="8"/>
      <c r="X29" s="8"/>
    </row>
    <row r="30" ht="28" customHeight="1" spans="1:24">
      <c r="A30" s="7" t="s">
        <v>71</v>
      </c>
      <c r="B30" s="7" t="s">
        <v>274</v>
      </c>
      <c r="C30" s="7" t="s">
        <v>146</v>
      </c>
      <c r="D30" s="7" t="s">
        <v>145</v>
      </c>
      <c r="E30" s="7" t="s">
        <v>146</v>
      </c>
      <c r="F30" s="7" t="s">
        <v>275</v>
      </c>
      <c r="G30" s="7" t="s">
        <v>146</v>
      </c>
      <c r="H30" s="8">
        <v>1457835.72</v>
      </c>
      <c r="I30" s="8">
        <v>1457835.72</v>
      </c>
      <c r="J30" s="8"/>
      <c r="K30" s="7"/>
      <c r="L30" s="8"/>
      <c r="M30" s="8">
        <v>1457835.72</v>
      </c>
      <c r="N30" s="8"/>
      <c r="O30" s="8"/>
      <c r="P30" s="8"/>
      <c r="Q30" s="8"/>
      <c r="R30" s="8"/>
      <c r="S30" s="8"/>
      <c r="T30" s="8"/>
      <c r="U30" s="8"/>
      <c r="V30" s="8"/>
      <c r="W30" s="8"/>
      <c r="X30" s="8"/>
    </row>
    <row r="31" ht="28" customHeight="1" spans="1:24">
      <c r="A31" s="7" t="s">
        <v>71</v>
      </c>
      <c r="B31" s="7" t="s">
        <v>276</v>
      </c>
      <c r="C31" s="7" t="s">
        <v>277</v>
      </c>
      <c r="D31" s="7" t="s">
        <v>101</v>
      </c>
      <c r="E31" s="7" t="s">
        <v>102</v>
      </c>
      <c r="F31" s="7" t="s">
        <v>278</v>
      </c>
      <c r="G31" s="7" t="s">
        <v>277</v>
      </c>
      <c r="H31" s="8">
        <v>179439.82</v>
      </c>
      <c r="I31" s="8">
        <v>179439.82</v>
      </c>
      <c r="J31" s="8"/>
      <c r="K31" s="7"/>
      <c r="L31" s="8"/>
      <c r="M31" s="8">
        <v>179439.82</v>
      </c>
      <c r="N31" s="8"/>
      <c r="O31" s="8"/>
      <c r="P31" s="8"/>
      <c r="Q31" s="8"/>
      <c r="R31" s="8"/>
      <c r="S31" s="8"/>
      <c r="T31" s="8"/>
      <c r="U31" s="8"/>
      <c r="V31" s="8"/>
      <c r="W31" s="8"/>
      <c r="X31" s="8"/>
    </row>
    <row r="32" ht="28" customHeight="1" spans="1:24">
      <c r="A32" s="7" t="s">
        <v>71</v>
      </c>
      <c r="B32" s="7" t="s">
        <v>279</v>
      </c>
      <c r="C32" s="7" t="s">
        <v>280</v>
      </c>
      <c r="D32" s="7" t="s">
        <v>101</v>
      </c>
      <c r="E32" s="7" t="s">
        <v>102</v>
      </c>
      <c r="F32" s="7" t="s">
        <v>281</v>
      </c>
      <c r="G32" s="7" t="s">
        <v>280</v>
      </c>
      <c r="H32" s="8">
        <v>33950</v>
      </c>
      <c r="I32" s="8">
        <v>33950</v>
      </c>
      <c r="J32" s="8"/>
      <c r="K32" s="7"/>
      <c r="L32" s="8"/>
      <c r="M32" s="8">
        <v>33950</v>
      </c>
      <c r="N32" s="8"/>
      <c r="O32" s="8"/>
      <c r="P32" s="8"/>
      <c r="Q32" s="8"/>
      <c r="R32" s="8"/>
      <c r="S32" s="8"/>
      <c r="T32" s="8"/>
      <c r="U32" s="8"/>
      <c r="V32" s="8"/>
      <c r="W32" s="8"/>
      <c r="X32" s="8"/>
    </row>
    <row r="33" ht="28" customHeight="1" spans="1:24">
      <c r="A33" s="7" t="s">
        <v>71</v>
      </c>
      <c r="B33" s="7" t="s">
        <v>282</v>
      </c>
      <c r="C33" s="7" t="s">
        <v>283</v>
      </c>
      <c r="D33" s="7" t="s">
        <v>101</v>
      </c>
      <c r="E33" s="7" t="s">
        <v>102</v>
      </c>
      <c r="F33" s="7" t="s">
        <v>284</v>
      </c>
      <c r="G33" s="7" t="s">
        <v>285</v>
      </c>
      <c r="H33" s="8">
        <v>150000</v>
      </c>
      <c r="I33" s="8">
        <v>150000</v>
      </c>
      <c r="J33" s="8"/>
      <c r="K33" s="7"/>
      <c r="L33" s="8"/>
      <c r="M33" s="8">
        <v>150000</v>
      </c>
      <c r="N33" s="8"/>
      <c r="O33" s="8"/>
      <c r="P33" s="8"/>
      <c r="Q33" s="8"/>
      <c r="R33" s="8"/>
      <c r="S33" s="8"/>
      <c r="T33" s="8"/>
      <c r="U33" s="8"/>
      <c r="V33" s="8"/>
      <c r="W33" s="8"/>
      <c r="X33" s="8"/>
    </row>
    <row r="34" ht="28" customHeight="1" spans="1:24">
      <c r="A34" s="7" t="s">
        <v>71</v>
      </c>
      <c r="B34" s="7" t="s">
        <v>286</v>
      </c>
      <c r="C34" s="7" t="s">
        <v>287</v>
      </c>
      <c r="D34" s="7" t="s">
        <v>101</v>
      </c>
      <c r="E34" s="7" t="s">
        <v>102</v>
      </c>
      <c r="F34" s="7" t="s">
        <v>288</v>
      </c>
      <c r="G34" s="7" t="s">
        <v>289</v>
      </c>
      <c r="H34" s="8">
        <v>748800</v>
      </c>
      <c r="I34" s="8">
        <v>748800</v>
      </c>
      <c r="J34" s="8"/>
      <c r="K34" s="7"/>
      <c r="L34" s="8"/>
      <c r="M34" s="8">
        <v>748800</v>
      </c>
      <c r="N34" s="8"/>
      <c r="O34" s="8"/>
      <c r="P34" s="8"/>
      <c r="Q34" s="8"/>
      <c r="R34" s="8"/>
      <c r="S34" s="8"/>
      <c r="T34" s="8"/>
      <c r="U34" s="8"/>
      <c r="V34" s="8"/>
      <c r="W34" s="8"/>
      <c r="X34" s="8"/>
    </row>
    <row r="35" ht="28" customHeight="1" spans="1:24">
      <c r="A35" s="7" t="s">
        <v>71</v>
      </c>
      <c r="B35" s="7" t="s">
        <v>290</v>
      </c>
      <c r="C35" s="7" t="s">
        <v>291</v>
      </c>
      <c r="D35" s="7" t="s">
        <v>101</v>
      </c>
      <c r="E35" s="7" t="s">
        <v>102</v>
      </c>
      <c r="F35" s="7" t="s">
        <v>288</v>
      </c>
      <c r="G35" s="7" t="s">
        <v>289</v>
      </c>
      <c r="H35" s="8">
        <v>74880</v>
      </c>
      <c r="I35" s="8">
        <v>74880</v>
      </c>
      <c r="J35" s="8"/>
      <c r="K35" s="7"/>
      <c r="L35" s="8"/>
      <c r="M35" s="8">
        <v>74880</v>
      </c>
      <c r="N35" s="8"/>
      <c r="O35" s="8"/>
      <c r="P35" s="8"/>
      <c r="Q35" s="8"/>
      <c r="R35" s="8"/>
      <c r="S35" s="8"/>
      <c r="T35" s="8"/>
      <c r="U35" s="8"/>
      <c r="V35" s="8"/>
      <c r="W35" s="8"/>
      <c r="X35" s="8"/>
    </row>
    <row r="36" ht="28" customHeight="1" spans="1:24">
      <c r="A36" s="7" t="s">
        <v>71</v>
      </c>
      <c r="B36" s="7" t="s">
        <v>292</v>
      </c>
      <c r="C36" s="7" t="s">
        <v>293</v>
      </c>
      <c r="D36" s="7" t="s">
        <v>101</v>
      </c>
      <c r="E36" s="7" t="s">
        <v>102</v>
      </c>
      <c r="F36" s="7" t="s">
        <v>249</v>
      </c>
      <c r="G36" s="7" t="s">
        <v>250</v>
      </c>
      <c r="H36" s="8">
        <v>45000</v>
      </c>
      <c r="I36" s="8">
        <v>45000</v>
      </c>
      <c r="J36" s="8"/>
      <c r="K36" s="7"/>
      <c r="L36" s="8"/>
      <c r="M36" s="8">
        <v>45000</v>
      </c>
      <c r="N36" s="8"/>
      <c r="O36" s="8"/>
      <c r="P36" s="8"/>
      <c r="Q36" s="8"/>
      <c r="R36" s="8"/>
      <c r="S36" s="8"/>
      <c r="T36" s="8"/>
      <c r="U36" s="8"/>
      <c r="V36" s="8"/>
      <c r="W36" s="8"/>
      <c r="X36" s="8"/>
    </row>
    <row r="37" ht="28" customHeight="1" spans="1:24">
      <c r="A37" s="7" t="s">
        <v>71</v>
      </c>
      <c r="B37" s="7" t="s">
        <v>294</v>
      </c>
      <c r="C37" s="7" t="s">
        <v>269</v>
      </c>
      <c r="D37" s="7" t="s">
        <v>101</v>
      </c>
      <c r="E37" s="7" t="s">
        <v>102</v>
      </c>
      <c r="F37" s="7" t="s">
        <v>268</v>
      </c>
      <c r="G37" s="7" t="s">
        <v>269</v>
      </c>
      <c r="H37" s="8">
        <v>76000</v>
      </c>
      <c r="I37" s="8">
        <v>76000</v>
      </c>
      <c r="J37" s="8"/>
      <c r="K37" s="7"/>
      <c r="L37" s="8"/>
      <c r="M37" s="8">
        <v>76000</v>
      </c>
      <c r="N37" s="8"/>
      <c r="O37" s="8"/>
      <c r="P37" s="8"/>
      <c r="Q37" s="8"/>
      <c r="R37" s="8"/>
      <c r="S37" s="8"/>
      <c r="T37" s="8"/>
      <c r="U37" s="8"/>
      <c r="V37" s="8"/>
      <c r="W37" s="8"/>
      <c r="X37" s="8"/>
    </row>
    <row r="38" ht="28" customHeight="1" spans="1:24">
      <c r="A38" s="7" t="s">
        <v>71</v>
      </c>
      <c r="B38" s="7" t="s">
        <v>295</v>
      </c>
      <c r="C38" s="7" t="s">
        <v>296</v>
      </c>
      <c r="D38" s="7" t="s">
        <v>101</v>
      </c>
      <c r="E38" s="7" t="s">
        <v>102</v>
      </c>
      <c r="F38" s="7" t="s">
        <v>297</v>
      </c>
      <c r="G38" s="7" t="s">
        <v>298</v>
      </c>
      <c r="H38" s="8">
        <v>109000</v>
      </c>
      <c r="I38" s="8">
        <v>109000</v>
      </c>
      <c r="J38" s="8"/>
      <c r="K38" s="7"/>
      <c r="L38" s="8"/>
      <c r="M38" s="8">
        <v>109000</v>
      </c>
      <c r="N38" s="8"/>
      <c r="O38" s="8"/>
      <c r="P38" s="8"/>
      <c r="Q38" s="8"/>
      <c r="R38" s="8"/>
      <c r="S38" s="8"/>
      <c r="T38" s="8"/>
      <c r="U38" s="8"/>
      <c r="V38" s="8"/>
      <c r="W38" s="8"/>
      <c r="X38" s="8"/>
    </row>
    <row r="39" ht="28" customHeight="1" spans="1:24">
      <c r="A39" s="7" t="s">
        <v>71</v>
      </c>
      <c r="B39" s="7" t="s">
        <v>295</v>
      </c>
      <c r="C39" s="7" t="s">
        <v>296</v>
      </c>
      <c r="D39" s="7" t="s">
        <v>101</v>
      </c>
      <c r="E39" s="7" t="s">
        <v>102</v>
      </c>
      <c r="F39" s="7" t="s">
        <v>299</v>
      </c>
      <c r="G39" s="7" t="s">
        <v>300</v>
      </c>
      <c r="H39" s="8">
        <v>60000</v>
      </c>
      <c r="I39" s="8">
        <v>60000</v>
      </c>
      <c r="J39" s="8"/>
      <c r="K39" s="7"/>
      <c r="L39" s="8"/>
      <c r="M39" s="8">
        <v>60000</v>
      </c>
      <c r="N39" s="8"/>
      <c r="O39" s="8"/>
      <c r="P39" s="8"/>
      <c r="Q39" s="8"/>
      <c r="R39" s="8"/>
      <c r="S39" s="8"/>
      <c r="T39" s="8"/>
      <c r="U39" s="8"/>
      <c r="V39" s="8"/>
      <c r="W39" s="8"/>
      <c r="X39" s="8"/>
    </row>
    <row r="40" ht="28" customHeight="1" spans="1:24">
      <c r="A40" s="7" t="s">
        <v>71</v>
      </c>
      <c r="B40" s="7" t="s">
        <v>295</v>
      </c>
      <c r="C40" s="7" t="s">
        <v>296</v>
      </c>
      <c r="D40" s="7" t="s">
        <v>101</v>
      </c>
      <c r="E40" s="7" t="s">
        <v>102</v>
      </c>
      <c r="F40" s="7" t="s">
        <v>301</v>
      </c>
      <c r="G40" s="7" t="s">
        <v>302</v>
      </c>
      <c r="H40" s="8">
        <v>30000</v>
      </c>
      <c r="I40" s="8">
        <v>30000</v>
      </c>
      <c r="J40" s="8"/>
      <c r="K40" s="7"/>
      <c r="L40" s="8"/>
      <c r="M40" s="8">
        <v>30000</v>
      </c>
      <c r="N40" s="8"/>
      <c r="O40" s="8"/>
      <c r="P40" s="8"/>
      <c r="Q40" s="8"/>
      <c r="R40" s="8"/>
      <c r="S40" s="8"/>
      <c r="T40" s="8"/>
      <c r="U40" s="8"/>
      <c r="V40" s="8"/>
      <c r="W40" s="8"/>
      <c r="X40" s="8"/>
    </row>
    <row r="41" ht="28" customHeight="1" spans="1:24">
      <c r="A41" s="7" t="s">
        <v>71</v>
      </c>
      <c r="B41" s="7" t="s">
        <v>295</v>
      </c>
      <c r="C41" s="7" t="s">
        <v>296</v>
      </c>
      <c r="D41" s="7" t="s">
        <v>101</v>
      </c>
      <c r="E41" s="7" t="s">
        <v>102</v>
      </c>
      <c r="F41" s="7" t="s">
        <v>303</v>
      </c>
      <c r="G41" s="7" t="s">
        <v>304</v>
      </c>
      <c r="H41" s="8">
        <v>55400</v>
      </c>
      <c r="I41" s="8">
        <v>55400</v>
      </c>
      <c r="J41" s="8"/>
      <c r="K41" s="7"/>
      <c r="L41" s="8"/>
      <c r="M41" s="8">
        <v>55400</v>
      </c>
      <c r="N41" s="8"/>
      <c r="O41" s="8"/>
      <c r="P41" s="8"/>
      <c r="Q41" s="8"/>
      <c r="R41" s="8"/>
      <c r="S41" s="8"/>
      <c r="T41" s="8"/>
      <c r="U41" s="8"/>
      <c r="V41" s="8"/>
      <c r="W41" s="8"/>
      <c r="X41" s="8"/>
    </row>
    <row r="42" ht="28" customHeight="1" spans="1:24">
      <c r="A42" s="7" t="s">
        <v>71</v>
      </c>
      <c r="B42" s="7" t="s">
        <v>295</v>
      </c>
      <c r="C42" s="7" t="s">
        <v>296</v>
      </c>
      <c r="D42" s="7" t="s">
        <v>101</v>
      </c>
      <c r="E42" s="7" t="s">
        <v>102</v>
      </c>
      <c r="F42" s="7" t="s">
        <v>305</v>
      </c>
      <c r="G42" s="7" t="s">
        <v>306</v>
      </c>
      <c r="H42" s="8">
        <v>120000</v>
      </c>
      <c r="I42" s="8">
        <v>120000</v>
      </c>
      <c r="J42" s="8"/>
      <c r="K42" s="7"/>
      <c r="L42" s="8"/>
      <c r="M42" s="8">
        <v>120000</v>
      </c>
      <c r="N42" s="8"/>
      <c r="O42" s="8"/>
      <c r="P42" s="8"/>
      <c r="Q42" s="8"/>
      <c r="R42" s="8"/>
      <c r="S42" s="8"/>
      <c r="T42" s="8"/>
      <c r="U42" s="8"/>
      <c r="V42" s="8"/>
      <c r="W42" s="8"/>
      <c r="X42" s="8"/>
    </row>
    <row r="43" ht="28" customHeight="1" spans="1:24">
      <c r="A43" s="7" t="s">
        <v>71</v>
      </c>
      <c r="B43" s="7" t="s">
        <v>295</v>
      </c>
      <c r="C43" s="7" t="s">
        <v>296</v>
      </c>
      <c r="D43" s="7" t="s">
        <v>101</v>
      </c>
      <c r="E43" s="7" t="s">
        <v>102</v>
      </c>
      <c r="F43" s="7" t="s">
        <v>307</v>
      </c>
      <c r="G43" s="7" t="s">
        <v>308</v>
      </c>
      <c r="H43" s="8">
        <v>30000</v>
      </c>
      <c r="I43" s="8">
        <v>30000</v>
      </c>
      <c r="J43" s="8"/>
      <c r="K43" s="7"/>
      <c r="L43" s="8"/>
      <c r="M43" s="8">
        <v>30000</v>
      </c>
      <c r="N43" s="8"/>
      <c r="O43" s="8"/>
      <c r="P43" s="8"/>
      <c r="Q43" s="8"/>
      <c r="R43" s="8"/>
      <c r="S43" s="8"/>
      <c r="T43" s="8"/>
      <c r="U43" s="8"/>
      <c r="V43" s="8"/>
      <c r="W43" s="8"/>
      <c r="X43" s="8"/>
    </row>
    <row r="44" ht="28" customHeight="1" spans="1:24">
      <c r="A44" s="7" t="s">
        <v>71</v>
      </c>
      <c r="B44" s="7" t="s">
        <v>295</v>
      </c>
      <c r="C44" s="7" t="s">
        <v>296</v>
      </c>
      <c r="D44" s="7" t="s">
        <v>101</v>
      </c>
      <c r="E44" s="7" t="s">
        <v>102</v>
      </c>
      <c r="F44" s="7" t="s">
        <v>309</v>
      </c>
      <c r="G44" s="7" t="s">
        <v>310</v>
      </c>
      <c r="H44" s="8">
        <v>3000</v>
      </c>
      <c r="I44" s="8">
        <v>3000</v>
      </c>
      <c r="J44" s="8"/>
      <c r="K44" s="7"/>
      <c r="L44" s="8"/>
      <c r="M44" s="8">
        <v>3000</v>
      </c>
      <c r="N44" s="8"/>
      <c r="O44" s="8"/>
      <c r="P44" s="8"/>
      <c r="Q44" s="8"/>
      <c r="R44" s="8"/>
      <c r="S44" s="8"/>
      <c r="T44" s="8"/>
      <c r="U44" s="8"/>
      <c r="V44" s="8"/>
      <c r="W44" s="8"/>
      <c r="X44" s="8"/>
    </row>
    <row r="45" ht="28" customHeight="1" spans="1:24">
      <c r="A45" s="7" t="s">
        <v>71</v>
      </c>
      <c r="B45" s="7" t="s">
        <v>311</v>
      </c>
      <c r="C45" s="7" t="s">
        <v>218</v>
      </c>
      <c r="D45" s="7" t="s">
        <v>101</v>
      </c>
      <c r="E45" s="7" t="s">
        <v>102</v>
      </c>
      <c r="F45" s="7" t="s">
        <v>312</v>
      </c>
      <c r="G45" s="7" t="s">
        <v>218</v>
      </c>
      <c r="H45" s="8">
        <v>36800</v>
      </c>
      <c r="I45" s="8">
        <v>36800</v>
      </c>
      <c r="J45" s="8"/>
      <c r="K45" s="7"/>
      <c r="L45" s="8"/>
      <c r="M45" s="8">
        <v>36800</v>
      </c>
      <c r="N45" s="8"/>
      <c r="O45" s="8"/>
      <c r="P45" s="8"/>
      <c r="Q45" s="8"/>
      <c r="R45" s="8"/>
      <c r="S45" s="8"/>
      <c r="T45" s="8"/>
      <c r="U45" s="8"/>
      <c r="V45" s="8"/>
      <c r="W45" s="8"/>
      <c r="X45" s="8"/>
    </row>
    <row r="46" ht="28" customHeight="1" spans="1:24">
      <c r="A46" s="7" t="s">
        <v>71</v>
      </c>
      <c r="B46" s="7" t="s">
        <v>295</v>
      </c>
      <c r="C46" s="7" t="s">
        <v>296</v>
      </c>
      <c r="D46" s="7" t="s">
        <v>101</v>
      </c>
      <c r="E46" s="7" t="s">
        <v>102</v>
      </c>
      <c r="F46" s="7" t="s">
        <v>313</v>
      </c>
      <c r="G46" s="7" t="s">
        <v>314</v>
      </c>
      <c r="H46" s="8">
        <v>310000</v>
      </c>
      <c r="I46" s="8">
        <v>310000</v>
      </c>
      <c r="J46" s="8"/>
      <c r="K46" s="7"/>
      <c r="L46" s="8"/>
      <c r="M46" s="8">
        <v>310000</v>
      </c>
      <c r="N46" s="8"/>
      <c r="O46" s="8"/>
      <c r="P46" s="8"/>
      <c r="Q46" s="8"/>
      <c r="R46" s="8"/>
      <c r="S46" s="8"/>
      <c r="T46" s="8"/>
      <c r="U46" s="8"/>
      <c r="V46" s="8"/>
      <c r="W46" s="8"/>
      <c r="X46" s="8"/>
    </row>
    <row r="47" ht="28" customHeight="1" spans="1:24">
      <c r="A47" s="7" t="s">
        <v>71</v>
      </c>
      <c r="B47" s="7" t="s">
        <v>295</v>
      </c>
      <c r="C47" s="7" t="s">
        <v>296</v>
      </c>
      <c r="D47" s="7" t="s">
        <v>101</v>
      </c>
      <c r="E47" s="7" t="s">
        <v>102</v>
      </c>
      <c r="F47" s="7" t="s">
        <v>315</v>
      </c>
      <c r="G47" s="7" t="s">
        <v>316</v>
      </c>
      <c r="H47" s="8">
        <v>81248</v>
      </c>
      <c r="I47" s="8">
        <v>81248</v>
      </c>
      <c r="J47" s="8"/>
      <c r="K47" s="7"/>
      <c r="L47" s="8"/>
      <c r="M47" s="8">
        <v>81248</v>
      </c>
      <c r="N47" s="8"/>
      <c r="O47" s="8"/>
      <c r="P47" s="8"/>
      <c r="Q47" s="8"/>
      <c r="R47" s="8"/>
      <c r="S47" s="8"/>
      <c r="T47" s="8"/>
      <c r="U47" s="8"/>
      <c r="V47" s="8"/>
      <c r="W47" s="8"/>
      <c r="X47" s="8"/>
    </row>
    <row r="48" ht="28" customHeight="1" spans="1:24">
      <c r="A48" s="7" t="s">
        <v>71</v>
      </c>
      <c r="B48" s="7" t="s">
        <v>317</v>
      </c>
      <c r="C48" s="7" t="s">
        <v>318</v>
      </c>
      <c r="D48" s="7" t="s">
        <v>111</v>
      </c>
      <c r="E48" s="7" t="s">
        <v>112</v>
      </c>
      <c r="F48" s="7" t="s">
        <v>315</v>
      </c>
      <c r="G48" s="7" t="s">
        <v>316</v>
      </c>
      <c r="H48" s="8">
        <v>3600</v>
      </c>
      <c r="I48" s="8">
        <v>3600</v>
      </c>
      <c r="J48" s="8"/>
      <c r="K48" s="7"/>
      <c r="L48" s="8"/>
      <c r="M48" s="8">
        <v>3600</v>
      </c>
      <c r="N48" s="8"/>
      <c r="O48" s="8"/>
      <c r="P48" s="8"/>
      <c r="Q48" s="8"/>
      <c r="R48" s="8"/>
      <c r="S48" s="8"/>
      <c r="T48" s="8"/>
      <c r="U48" s="8"/>
      <c r="V48" s="8"/>
      <c r="W48" s="8"/>
      <c r="X48" s="8"/>
    </row>
    <row r="49" ht="28" customHeight="1" spans="1:24">
      <c r="A49" s="7" t="s">
        <v>71</v>
      </c>
      <c r="B49" s="7" t="s">
        <v>317</v>
      </c>
      <c r="C49" s="7" t="s">
        <v>318</v>
      </c>
      <c r="D49" s="7" t="s">
        <v>111</v>
      </c>
      <c r="E49" s="7" t="s">
        <v>112</v>
      </c>
      <c r="F49" s="7" t="s">
        <v>315</v>
      </c>
      <c r="G49" s="7" t="s">
        <v>316</v>
      </c>
      <c r="H49" s="8">
        <v>49800</v>
      </c>
      <c r="I49" s="8">
        <v>49800</v>
      </c>
      <c r="J49" s="8"/>
      <c r="K49" s="7"/>
      <c r="L49" s="8"/>
      <c r="M49" s="8">
        <v>49800</v>
      </c>
      <c r="N49" s="8"/>
      <c r="O49" s="8"/>
      <c r="P49" s="8"/>
      <c r="Q49" s="8"/>
      <c r="R49" s="8"/>
      <c r="S49" s="8"/>
      <c r="T49" s="8"/>
      <c r="U49" s="8"/>
      <c r="V49" s="8"/>
      <c r="W49" s="8"/>
      <c r="X49" s="8"/>
    </row>
    <row r="50" ht="28" customHeight="1" spans="1:24">
      <c r="A50" s="7" t="s">
        <v>71</v>
      </c>
      <c r="B50" s="7" t="s">
        <v>319</v>
      </c>
      <c r="C50" s="7" t="s">
        <v>320</v>
      </c>
      <c r="D50" s="7" t="s">
        <v>111</v>
      </c>
      <c r="E50" s="7" t="s">
        <v>112</v>
      </c>
      <c r="F50" s="7" t="s">
        <v>315</v>
      </c>
      <c r="G50" s="7" t="s">
        <v>316</v>
      </c>
      <c r="H50" s="8">
        <v>2000</v>
      </c>
      <c r="I50" s="8">
        <v>2000</v>
      </c>
      <c r="J50" s="8"/>
      <c r="K50" s="7"/>
      <c r="L50" s="8"/>
      <c r="M50" s="8">
        <v>2000</v>
      </c>
      <c r="N50" s="8"/>
      <c r="O50" s="8"/>
      <c r="P50" s="8"/>
      <c r="Q50" s="8"/>
      <c r="R50" s="8"/>
      <c r="S50" s="8"/>
      <c r="T50" s="8"/>
      <c r="U50" s="8"/>
      <c r="V50" s="8"/>
      <c r="W50" s="8"/>
      <c r="X50" s="8"/>
    </row>
    <row r="51" ht="28" customHeight="1" spans="1:24">
      <c r="A51" s="7" t="s">
        <v>71</v>
      </c>
      <c r="B51" s="7" t="s">
        <v>319</v>
      </c>
      <c r="C51" s="7" t="s">
        <v>320</v>
      </c>
      <c r="D51" s="7" t="s">
        <v>113</v>
      </c>
      <c r="E51" s="7" t="s">
        <v>114</v>
      </c>
      <c r="F51" s="7" t="s">
        <v>315</v>
      </c>
      <c r="G51" s="7" t="s">
        <v>316</v>
      </c>
      <c r="H51" s="8"/>
      <c r="I51" s="8"/>
      <c r="J51" s="8"/>
      <c r="K51" s="7"/>
      <c r="L51" s="8"/>
      <c r="M51" s="8"/>
      <c r="N51" s="8"/>
      <c r="O51" s="8"/>
      <c r="P51" s="8"/>
      <c r="Q51" s="8"/>
      <c r="R51" s="8"/>
      <c r="S51" s="8"/>
      <c r="T51" s="8"/>
      <c r="U51" s="8"/>
      <c r="V51" s="8"/>
      <c r="W51" s="8"/>
      <c r="X51" s="8"/>
    </row>
    <row r="52" ht="28" customHeight="1" spans="1:24">
      <c r="A52" s="7" t="s">
        <v>71</v>
      </c>
      <c r="B52" s="7" t="s">
        <v>321</v>
      </c>
      <c r="C52" s="7" t="s">
        <v>322</v>
      </c>
      <c r="D52" s="7" t="s">
        <v>111</v>
      </c>
      <c r="E52" s="7" t="s">
        <v>112</v>
      </c>
      <c r="F52" s="7" t="s">
        <v>323</v>
      </c>
      <c r="G52" s="7" t="s">
        <v>324</v>
      </c>
      <c r="H52" s="8">
        <v>337030</v>
      </c>
      <c r="I52" s="8">
        <v>337030</v>
      </c>
      <c r="J52" s="8"/>
      <c r="K52" s="7"/>
      <c r="L52" s="8"/>
      <c r="M52" s="8">
        <v>337030</v>
      </c>
      <c r="N52" s="8"/>
      <c r="O52" s="8"/>
      <c r="P52" s="8"/>
      <c r="Q52" s="8"/>
      <c r="R52" s="8"/>
      <c r="S52" s="8"/>
      <c r="T52" s="8"/>
      <c r="U52" s="8"/>
      <c r="V52" s="8"/>
      <c r="W52" s="8"/>
      <c r="X52" s="8"/>
    </row>
    <row r="53" ht="28" customHeight="1" spans="1:24">
      <c r="A53" s="7" t="s">
        <v>71</v>
      </c>
      <c r="B53" s="7" t="s">
        <v>321</v>
      </c>
      <c r="C53" s="7" t="s">
        <v>322</v>
      </c>
      <c r="D53" s="7" t="s">
        <v>111</v>
      </c>
      <c r="E53" s="7" t="s">
        <v>112</v>
      </c>
      <c r="F53" s="7" t="s">
        <v>325</v>
      </c>
      <c r="G53" s="7" t="s">
        <v>326</v>
      </c>
      <c r="H53" s="8">
        <v>1807396.2</v>
      </c>
      <c r="I53" s="8">
        <v>1807396.2</v>
      </c>
      <c r="J53" s="8"/>
      <c r="K53" s="7"/>
      <c r="L53" s="8"/>
      <c r="M53" s="8">
        <v>1807396.2</v>
      </c>
      <c r="N53" s="8"/>
      <c r="O53" s="8"/>
      <c r="P53" s="8"/>
      <c r="Q53" s="8"/>
      <c r="R53" s="8"/>
      <c r="S53" s="8"/>
      <c r="T53" s="8"/>
      <c r="U53" s="8"/>
      <c r="V53" s="8"/>
      <c r="W53" s="8"/>
      <c r="X53" s="8"/>
    </row>
    <row r="54" ht="28" customHeight="1" spans="1:24">
      <c r="A54" s="7" t="s">
        <v>71</v>
      </c>
      <c r="B54" s="7" t="s">
        <v>327</v>
      </c>
      <c r="C54" s="7" t="s">
        <v>328</v>
      </c>
      <c r="D54" s="7" t="s">
        <v>117</v>
      </c>
      <c r="E54" s="7" t="s">
        <v>118</v>
      </c>
      <c r="F54" s="7" t="s">
        <v>329</v>
      </c>
      <c r="G54" s="7" t="s">
        <v>330</v>
      </c>
      <c r="H54" s="8">
        <v>94257.96</v>
      </c>
      <c r="I54" s="8">
        <v>94257.96</v>
      </c>
      <c r="J54" s="8"/>
      <c r="K54" s="7"/>
      <c r="L54" s="8"/>
      <c r="M54" s="8">
        <v>94257.96</v>
      </c>
      <c r="N54" s="8"/>
      <c r="O54" s="8"/>
      <c r="P54" s="8"/>
      <c r="Q54" s="8"/>
      <c r="R54" s="8"/>
      <c r="S54" s="8"/>
      <c r="T54" s="8"/>
      <c r="U54" s="8"/>
      <c r="V54" s="8"/>
      <c r="W54" s="8"/>
      <c r="X54" s="8"/>
    </row>
    <row r="55" ht="28" customHeight="1" spans="1:24">
      <c r="A55" s="7" t="s">
        <v>71</v>
      </c>
      <c r="B55" s="7" t="s">
        <v>331</v>
      </c>
      <c r="C55" s="7" t="s">
        <v>332</v>
      </c>
      <c r="D55" s="7" t="s">
        <v>121</v>
      </c>
      <c r="E55" s="7" t="s">
        <v>122</v>
      </c>
      <c r="F55" s="7" t="s">
        <v>333</v>
      </c>
      <c r="G55" s="7" t="s">
        <v>334</v>
      </c>
      <c r="H55" s="8">
        <v>133965.6</v>
      </c>
      <c r="I55" s="8">
        <v>133965.6</v>
      </c>
      <c r="J55" s="8"/>
      <c r="K55" s="7"/>
      <c r="L55" s="8"/>
      <c r="M55" s="8">
        <v>133965.6</v>
      </c>
      <c r="N55" s="8"/>
      <c r="O55" s="8"/>
      <c r="P55" s="8"/>
      <c r="Q55" s="8"/>
      <c r="R55" s="8"/>
      <c r="S55" s="8"/>
      <c r="T55" s="8"/>
      <c r="U55" s="8"/>
      <c r="V55" s="8"/>
      <c r="W55" s="8"/>
      <c r="X55" s="8"/>
    </row>
    <row r="56" ht="28" customHeight="1" spans="1:24">
      <c r="A56" s="7" t="s">
        <v>71</v>
      </c>
      <c r="B56" s="7" t="s">
        <v>335</v>
      </c>
      <c r="C56" s="7" t="s">
        <v>336</v>
      </c>
      <c r="D56" s="7" t="s">
        <v>103</v>
      </c>
      <c r="E56" s="7" t="s">
        <v>104</v>
      </c>
      <c r="F56" s="7" t="s">
        <v>337</v>
      </c>
      <c r="G56" s="7" t="s">
        <v>338</v>
      </c>
      <c r="H56" s="8">
        <v>44000</v>
      </c>
      <c r="I56" s="8">
        <v>44000</v>
      </c>
      <c r="J56" s="8"/>
      <c r="K56" s="7"/>
      <c r="L56" s="8"/>
      <c r="M56" s="8">
        <v>44000</v>
      </c>
      <c r="N56" s="8"/>
      <c r="O56" s="8"/>
      <c r="P56" s="8"/>
      <c r="Q56" s="8"/>
      <c r="R56" s="8"/>
      <c r="S56" s="8"/>
      <c r="T56" s="8"/>
      <c r="U56" s="8"/>
      <c r="V56" s="8"/>
      <c r="W56" s="8"/>
      <c r="X56" s="8"/>
    </row>
    <row r="57" ht="28" customHeight="1" spans="1:24">
      <c r="A57" s="9" t="s">
        <v>213</v>
      </c>
      <c r="B57" s="9"/>
      <c r="C57" s="9"/>
      <c r="D57" s="9"/>
      <c r="E57" s="9"/>
      <c r="F57" s="9"/>
      <c r="G57" s="9"/>
      <c r="H57" s="8">
        <v>22760590.27</v>
      </c>
      <c r="I57" s="8">
        <v>22760590.27</v>
      </c>
      <c r="J57" s="8"/>
      <c r="K57" s="8"/>
      <c r="L57" s="8"/>
      <c r="M57" s="8">
        <v>22760590.27</v>
      </c>
      <c r="N57" s="8"/>
      <c r="O57" s="8"/>
      <c r="P57" s="8"/>
      <c r="Q57" s="8"/>
      <c r="R57" s="8"/>
      <c r="S57" s="8"/>
      <c r="T57" s="8"/>
      <c r="U57" s="8"/>
      <c r="V57" s="8"/>
      <c r="W57" s="8"/>
      <c r="X57" s="8"/>
    </row>
  </sheetData>
  <mergeCells count="30">
    <mergeCell ref="A2:X2"/>
    <mergeCell ref="A3:G3"/>
    <mergeCell ref="H4:X4"/>
    <mergeCell ref="I5:N5"/>
    <mergeCell ref="O5:Q5"/>
    <mergeCell ref="S5:X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39" bottom="0.39" header="0.51" footer="0.51"/>
  <pageSetup paperSize="9" scale="30"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4"/>
  <sheetViews>
    <sheetView showZeros="0" tabSelected="1" topLeftCell="D58" workbookViewId="0">
      <selection activeCell="E80" sqref="E80"/>
    </sheetView>
  </sheetViews>
  <sheetFormatPr defaultColWidth="10.7083333333333" defaultRowHeight="14.25" customHeight="1"/>
  <cols>
    <col min="1" max="1" width="14.5" customWidth="1"/>
    <col min="2" max="2" width="20.375" customWidth="1"/>
    <col min="3" max="3" width="79.25" customWidth="1"/>
    <col min="4" max="4" width="27.85" customWidth="1"/>
    <col min="5" max="5" width="13" customWidth="1"/>
    <col min="6" max="6" width="20.7083333333333" customWidth="1"/>
    <col min="7" max="7" width="11.575" customWidth="1"/>
    <col min="8" max="8" width="18.25" customWidth="1"/>
    <col min="9" max="23" width="12.85"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5" t="s">
        <v>339</v>
      </c>
    </row>
    <row r="2" ht="45" customHeight="1" spans="1:23">
      <c r="A2" s="20" t="s">
        <v>340</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"单位名称："&amp;"楚雄彝族自治州发展和改革委员会"</f>
        <v>单位名称：楚雄彝族自治州发展和改革委员会</v>
      </c>
      <c r="B3" s="19"/>
      <c r="C3" s="19"/>
      <c r="D3" s="19"/>
      <c r="E3" s="19"/>
      <c r="F3" s="19"/>
      <c r="G3" s="19"/>
      <c r="H3" s="19"/>
      <c r="I3" s="19"/>
      <c r="J3" s="19"/>
      <c r="K3" s="19"/>
      <c r="L3" s="19"/>
      <c r="M3" s="19"/>
      <c r="N3" s="19"/>
      <c r="O3" s="19"/>
      <c r="P3" s="19"/>
      <c r="Q3" s="19"/>
      <c r="R3" s="19"/>
      <c r="S3" s="19"/>
      <c r="T3" s="19"/>
      <c r="U3" s="19"/>
      <c r="V3" s="19"/>
      <c r="W3" s="25" t="s">
        <v>54</v>
      </c>
    </row>
    <row r="4" ht="21.75" customHeight="1" spans="1:23">
      <c r="A4" s="9" t="s">
        <v>341</v>
      </c>
      <c r="B4" s="9" t="s">
        <v>224</v>
      </c>
      <c r="C4" s="9" t="s">
        <v>225</v>
      </c>
      <c r="D4" s="9" t="s">
        <v>223</v>
      </c>
      <c r="E4" s="9" t="s">
        <v>226</v>
      </c>
      <c r="F4" s="9" t="s">
        <v>227</v>
      </c>
      <c r="G4" s="9" t="s">
        <v>342</v>
      </c>
      <c r="H4" s="9" t="s">
        <v>343</v>
      </c>
      <c r="I4" s="9" t="s">
        <v>57</v>
      </c>
      <c r="J4" s="9" t="s">
        <v>344</v>
      </c>
      <c r="K4" s="9"/>
      <c r="L4" s="9"/>
      <c r="M4" s="9"/>
      <c r="N4" s="9" t="s">
        <v>232</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239</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345</v>
      </c>
      <c r="L7" s="9"/>
      <c r="M7" s="9"/>
      <c r="N7" s="9"/>
      <c r="O7" s="9"/>
      <c r="P7" s="9"/>
      <c r="Q7" s="9"/>
      <c r="R7" s="9"/>
      <c r="S7" s="9"/>
      <c r="T7" s="9"/>
      <c r="U7" s="9"/>
      <c r="V7" s="9"/>
      <c r="W7" s="9"/>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346</v>
      </c>
      <c r="D9" s="7"/>
      <c r="E9" s="7"/>
      <c r="F9" s="7"/>
      <c r="G9" s="7"/>
      <c r="H9" s="7"/>
      <c r="I9" s="17">
        <v>349.64</v>
      </c>
      <c r="J9" s="8"/>
      <c r="K9" s="8"/>
      <c r="L9" s="8"/>
      <c r="M9" s="8"/>
      <c r="N9" s="8"/>
      <c r="O9" s="8"/>
      <c r="P9" s="8"/>
      <c r="Q9" s="8"/>
      <c r="R9" s="8">
        <v>349.64</v>
      </c>
      <c r="S9" s="8"/>
      <c r="T9" s="8"/>
      <c r="U9" s="8">
        <v>349.64</v>
      </c>
      <c r="V9" s="8"/>
      <c r="W9" s="8"/>
    </row>
    <row r="10" ht="22" customHeight="1" spans="1:23">
      <c r="A10" s="7" t="s">
        <v>347</v>
      </c>
      <c r="B10" s="7" t="s">
        <v>348</v>
      </c>
      <c r="C10" s="7" t="s">
        <v>346</v>
      </c>
      <c r="D10" s="7" t="s">
        <v>71</v>
      </c>
      <c r="E10" s="7" t="s">
        <v>165</v>
      </c>
      <c r="F10" s="7" t="s">
        <v>166</v>
      </c>
      <c r="G10" s="7" t="s">
        <v>349</v>
      </c>
      <c r="H10" s="7" t="s">
        <v>350</v>
      </c>
      <c r="I10" s="8">
        <v>349.64</v>
      </c>
      <c r="J10" s="8"/>
      <c r="K10" s="8"/>
      <c r="L10" s="8"/>
      <c r="M10" s="8"/>
      <c r="N10" s="8"/>
      <c r="O10" s="8"/>
      <c r="P10" s="8"/>
      <c r="Q10" s="8"/>
      <c r="R10" s="8">
        <v>349.64</v>
      </c>
      <c r="S10" s="8"/>
      <c r="T10" s="8"/>
      <c r="U10" s="8">
        <v>349.64</v>
      </c>
      <c r="V10" s="8"/>
      <c r="W10" s="8"/>
    </row>
    <row r="11" ht="22" customHeight="1" spans="1:23">
      <c r="A11" s="7"/>
      <c r="B11" s="7"/>
      <c r="C11" s="7" t="s">
        <v>351</v>
      </c>
      <c r="D11" s="7"/>
      <c r="E11" s="7"/>
      <c r="F11" s="7"/>
      <c r="G11" s="7"/>
      <c r="H11" s="7"/>
      <c r="I11" s="17">
        <v>27000</v>
      </c>
      <c r="J11" s="8"/>
      <c r="K11" s="8"/>
      <c r="L11" s="8"/>
      <c r="M11" s="8"/>
      <c r="N11" s="8"/>
      <c r="O11" s="8"/>
      <c r="P11" s="7"/>
      <c r="Q11" s="8"/>
      <c r="R11" s="8">
        <v>27000</v>
      </c>
      <c r="S11" s="8"/>
      <c r="T11" s="8"/>
      <c r="U11" s="8">
        <v>27000</v>
      </c>
      <c r="V11" s="8"/>
      <c r="W11" s="8"/>
    </row>
    <row r="12" ht="22" customHeight="1" spans="1:23">
      <c r="A12" s="7" t="s">
        <v>347</v>
      </c>
      <c r="B12" s="7" t="s">
        <v>352</v>
      </c>
      <c r="C12" s="7" t="s">
        <v>351</v>
      </c>
      <c r="D12" s="7" t="s">
        <v>71</v>
      </c>
      <c r="E12" s="7" t="s">
        <v>105</v>
      </c>
      <c r="F12" s="7" t="s">
        <v>106</v>
      </c>
      <c r="G12" s="7" t="s">
        <v>313</v>
      </c>
      <c r="H12" s="7" t="s">
        <v>314</v>
      </c>
      <c r="I12" s="8">
        <v>27000</v>
      </c>
      <c r="J12" s="8"/>
      <c r="K12" s="8"/>
      <c r="L12" s="8"/>
      <c r="M12" s="8"/>
      <c r="N12" s="8"/>
      <c r="O12" s="8"/>
      <c r="P12" s="7"/>
      <c r="Q12" s="8"/>
      <c r="R12" s="8">
        <v>27000</v>
      </c>
      <c r="S12" s="8"/>
      <c r="T12" s="8"/>
      <c r="U12" s="8">
        <v>27000</v>
      </c>
      <c r="V12" s="8"/>
      <c r="W12" s="8"/>
    </row>
    <row r="13" ht="22" customHeight="1" spans="1:23">
      <c r="A13" s="7"/>
      <c r="B13" s="7"/>
      <c r="C13" s="7" t="s">
        <v>353</v>
      </c>
      <c r="D13" s="7"/>
      <c r="E13" s="7"/>
      <c r="F13" s="7"/>
      <c r="G13" s="7"/>
      <c r="H13" s="7"/>
      <c r="I13" s="17">
        <v>43507.7</v>
      </c>
      <c r="J13" s="8"/>
      <c r="K13" s="8"/>
      <c r="L13" s="8"/>
      <c r="M13" s="8"/>
      <c r="N13" s="8"/>
      <c r="O13" s="8"/>
      <c r="P13" s="7"/>
      <c r="Q13" s="8"/>
      <c r="R13" s="8">
        <v>43507.7</v>
      </c>
      <c r="S13" s="8"/>
      <c r="T13" s="8"/>
      <c r="U13" s="8">
        <v>43507.7</v>
      </c>
      <c r="V13" s="8"/>
      <c r="W13" s="8"/>
    </row>
    <row r="14" ht="22" customHeight="1" spans="1:23">
      <c r="A14" s="7" t="s">
        <v>347</v>
      </c>
      <c r="B14" s="7" t="s">
        <v>354</v>
      </c>
      <c r="C14" s="7" t="s">
        <v>353</v>
      </c>
      <c r="D14" s="7" t="s">
        <v>71</v>
      </c>
      <c r="E14" s="7" t="s">
        <v>151</v>
      </c>
      <c r="F14" s="7" t="s">
        <v>152</v>
      </c>
      <c r="G14" s="7" t="s">
        <v>297</v>
      </c>
      <c r="H14" s="7" t="s">
        <v>298</v>
      </c>
      <c r="I14" s="8">
        <v>6227</v>
      </c>
      <c r="J14" s="8"/>
      <c r="K14" s="8"/>
      <c r="L14" s="8"/>
      <c r="M14" s="8"/>
      <c r="N14" s="8"/>
      <c r="O14" s="8"/>
      <c r="P14" s="7"/>
      <c r="Q14" s="8"/>
      <c r="R14" s="8">
        <v>6227</v>
      </c>
      <c r="S14" s="8"/>
      <c r="T14" s="8"/>
      <c r="U14" s="8">
        <v>6227</v>
      </c>
      <c r="V14" s="8"/>
      <c r="W14" s="8"/>
    </row>
    <row r="15" ht="22" customHeight="1" spans="1:23">
      <c r="A15" s="7" t="s">
        <v>347</v>
      </c>
      <c r="B15" s="7" t="s">
        <v>354</v>
      </c>
      <c r="C15" s="7" t="s">
        <v>353</v>
      </c>
      <c r="D15" s="7" t="s">
        <v>71</v>
      </c>
      <c r="E15" s="7" t="s">
        <v>151</v>
      </c>
      <c r="F15" s="7" t="s">
        <v>152</v>
      </c>
      <c r="G15" s="7" t="s">
        <v>307</v>
      </c>
      <c r="H15" s="7" t="s">
        <v>308</v>
      </c>
      <c r="I15" s="8">
        <v>21178</v>
      </c>
      <c r="J15" s="8"/>
      <c r="K15" s="8"/>
      <c r="L15" s="8"/>
      <c r="M15" s="8"/>
      <c r="N15" s="8"/>
      <c r="O15" s="8"/>
      <c r="P15" s="7"/>
      <c r="Q15" s="8"/>
      <c r="R15" s="8">
        <v>21178</v>
      </c>
      <c r="S15" s="8"/>
      <c r="T15" s="8"/>
      <c r="U15" s="8">
        <v>21178</v>
      </c>
      <c r="V15" s="8"/>
      <c r="W15" s="8"/>
    </row>
    <row r="16" ht="22" customHeight="1" spans="1:23">
      <c r="A16" s="7" t="s">
        <v>347</v>
      </c>
      <c r="B16" s="7" t="s">
        <v>354</v>
      </c>
      <c r="C16" s="7" t="s">
        <v>353</v>
      </c>
      <c r="D16" s="7" t="s">
        <v>71</v>
      </c>
      <c r="E16" s="7" t="s">
        <v>151</v>
      </c>
      <c r="F16" s="7" t="s">
        <v>152</v>
      </c>
      <c r="G16" s="7" t="s">
        <v>355</v>
      </c>
      <c r="H16" s="7" t="s">
        <v>356</v>
      </c>
      <c r="I16" s="8">
        <v>11370</v>
      </c>
      <c r="J16" s="8"/>
      <c r="K16" s="8"/>
      <c r="L16" s="8"/>
      <c r="M16" s="8"/>
      <c r="N16" s="8"/>
      <c r="O16" s="8"/>
      <c r="P16" s="7"/>
      <c r="Q16" s="8"/>
      <c r="R16" s="8">
        <v>11370</v>
      </c>
      <c r="S16" s="8"/>
      <c r="T16" s="8"/>
      <c r="U16" s="8">
        <v>11370</v>
      </c>
      <c r="V16" s="8"/>
      <c r="W16" s="8"/>
    </row>
    <row r="17" ht="22" customHeight="1" spans="1:23">
      <c r="A17" s="7" t="s">
        <v>347</v>
      </c>
      <c r="B17" s="7" t="s">
        <v>354</v>
      </c>
      <c r="C17" s="7" t="s">
        <v>353</v>
      </c>
      <c r="D17" s="7" t="s">
        <v>71</v>
      </c>
      <c r="E17" s="7" t="s">
        <v>151</v>
      </c>
      <c r="F17" s="7" t="s">
        <v>152</v>
      </c>
      <c r="G17" s="7" t="s">
        <v>288</v>
      </c>
      <c r="H17" s="7" t="s">
        <v>289</v>
      </c>
      <c r="I17" s="8">
        <v>4732.7</v>
      </c>
      <c r="J17" s="8"/>
      <c r="K17" s="8"/>
      <c r="L17" s="8"/>
      <c r="M17" s="8"/>
      <c r="N17" s="8"/>
      <c r="O17" s="8"/>
      <c r="P17" s="7"/>
      <c r="Q17" s="8"/>
      <c r="R17" s="8">
        <v>4732.7</v>
      </c>
      <c r="S17" s="8"/>
      <c r="T17" s="8"/>
      <c r="U17" s="8">
        <v>4732.7</v>
      </c>
      <c r="V17" s="8"/>
      <c r="W17" s="8"/>
    </row>
    <row r="18" ht="22" customHeight="1" spans="1:23">
      <c r="A18" s="7"/>
      <c r="B18" s="7"/>
      <c r="C18" s="7" t="s">
        <v>357</v>
      </c>
      <c r="D18" s="7"/>
      <c r="E18" s="7"/>
      <c r="F18" s="7"/>
      <c r="G18" s="7"/>
      <c r="H18" s="7"/>
      <c r="I18" s="17">
        <v>1020000</v>
      </c>
      <c r="J18" s="8">
        <v>1020000</v>
      </c>
      <c r="K18" s="8">
        <v>1020000</v>
      </c>
      <c r="L18" s="8"/>
      <c r="M18" s="8"/>
      <c r="N18" s="8"/>
      <c r="O18" s="8"/>
      <c r="P18" s="7"/>
      <c r="Q18" s="8"/>
      <c r="R18" s="8"/>
      <c r="S18" s="8"/>
      <c r="T18" s="8"/>
      <c r="U18" s="8"/>
      <c r="V18" s="8"/>
      <c r="W18" s="8"/>
    </row>
    <row r="19" ht="22" customHeight="1" spans="1:23">
      <c r="A19" s="7" t="s">
        <v>347</v>
      </c>
      <c r="B19" s="7" t="s">
        <v>358</v>
      </c>
      <c r="C19" s="7" t="s">
        <v>357</v>
      </c>
      <c r="D19" s="7" t="s">
        <v>71</v>
      </c>
      <c r="E19" s="7" t="s">
        <v>103</v>
      </c>
      <c r="F19" s="7" t="s">
        <v>104</v>
      </c>
      <c r="G19" s="7" t="s">
        <v>297</v>
      </c>
      <c r="H19" s="7" t="s">
        <v>298</v>
      </c>
      <c r="I19" s="8">
        <v>80000</v>
      </c>
      <c r="J19" s="8">
        <v>80000</v>
      </c>
      <c r="K19" s="8">
        <v>80000</v>
      </c>
      <c r="L19" s="8"/>
      <c r="M19" s="8"/>
      <c r="N19" s="8"/>
      <c r="O19" s="8"/>
      <c r="P19" s="7"/>
      <c r="Q19" s="8"/>
      <c r="R19" s="8"/>
      <c r="S19" s="8"/>
      <c r="T19" s="8"/>
      <c r="U19" s="8"/>
      <c r="V19" s="8"/>
      <c r="W19" s="8"/>
    </row>
    <row r="20" ht="22" customHeight="1" spans="1:23">
      <c r="A20" s="7" t="s">
        <v>347</v>
      </c>
      <c r="B20" s="7" t="s">
        <v>358</v>
      </c>
      <c r="C20" s="7" t="s">
        <v>357</v>
      </c>
      <c r="D20" s="7" t="s">
        <v>71</v>
      </c>
      <c r="E20" s="7" t="s">
        <v>103</v>
      </c>
      <c r="F20" s="7" t="s">
        <v>104</v>
      </c>
      <c r="G20" s="7" t="s">
        <v>359</v>
      </c>
      <c r="H20" s="7" t="s">
        <v>360</v>
      </c>
      <c r="I20" s="8">
        <v>50000</v>
      </c>
      <c r="J20" s="8">
        <v>50000</v>
      </c>
      <c r="K20" s="8">
        <v>50000</v>
      </c>
      <c r="L20" s="8"/>
      <c r="M20" s="8"/>
      <c r="N20" s="8"/>
      <c r="O20" s="8"/>
      <c r="P20" s="7"/>
      <c r="Q20" s="8"/>
      <c r="R20" s="8"/>
      <c r="S20" s="8"/>
      <c r="T20" s="8"/>
      <c r="U20" s="8"/>
      <c r="V20" s="8"/>
      <c r="W20" s="8"/>
    </row>
    <row r="21" ht="22" customHeight="1" spans="1:23">
      <c r="A21" s="7" t="s">
        <v>347</v>
      </c>
      <c r="B21" s="7" t="s">
        <v>358</v>
      </c>
      <c r="C21" s="7" t="s">
        <v>357</v>
      </c>
      <c r="D21" s="7" t="s">
        <v>71</v>
      </c>
      <c r="E21" s="7" t="s">
        <v>103</v>
      </c>
      <c r="F21" s="7" t="s">
        <v>104</v>
      </c>
      <c r="G21" s="7" t="s">
        <v>301</v>
      </c>
      <c r="H21" s="7" t="s">
        <v>302</v>
      </c>
      <c r="I21" s="8">
        <v>10000</v>
      </c>
      <c r="J21" s="8">
        <v>10000</v>
      </c>
      <c r="K21" s="8">
        <v>10000</v>
      </c>
      <c r="L21" s="8"/>
      <c r="M21" s="8"/>
      <c r="N21" s="8"/>
      <c r="O21" s="8"/>
      <c r="P21" s="7"/>
      <c r="Q21" s="8"/>
      <c r="R21" s="8"/>
      <c r="S21" s="8"/>
      <c r="T21" s="8"/>
      <c r="U21" s="8"/>
      <c r="V21" s="8"/>
      <c r="W21" s="8"/>
    </row>
    <row r="22" ht="22" customHeight="1" spans="1:23">
      <c r="A22" s="7" t="s">
        <v>347</v>
      </c>
      <c r="B22" s="7" t="s">
        <v>358</v>
      </c>
      <c r="C22" s="7" t="s">
        <v>357</v>
      </c>
      <c r="D22" s="7" t="s">
        <v>71</v>
      </c>
      <c r="E22" s="7" t="s">
        <v>103</v>
      </c>
      <c r="F22" s="7" t="s">
        <v>104</v>
      </c>
      <c r="G22" s="7" t="s">
        <v>307</v>
      </c>
      <c r="H22" s="7" t="s">
        <v>308</v>
      </c>
      <c r="I22" s="8">
        <v>210000</v>
      </c>
      <c r="J22" s="8">
        <v>210000</v>
      </c>
      <c r="K22" s="8">
        <v>210000</v>
      </c>
      <c r="L22" s="8"/>
      <c r="M22" s="8"/>
      <c r="N22" s="8"/>
      <c r="O22" s="8"/>
      <c r="P22" s="7"/>
      <c r="Q22" s="8"/>
      <c r="R22" s="8"/>
      <c r="S22" s="8"/>
      <c r="T22" s="8"/>
      <c r="U22" s="8"/>
      <c r="V22" s="8"/>
      <c r="W22" s="8"/>
    </row>
    <row r="23" ht="22" customHeight="1" spans="1:23">
      <c r="A23" s="7" t="s">
        <v>347</v>
      </c>
      <c r="B23" s="7" t="s">
        <v>358</v>
      </c>
      <c r="C23" s="7" t="s">
        <v>357</v>
      </c>
      <c r="D23" s="7" t="s">
        <v>71</v>
      </c>
      <c r="E23" s="7" t="s">
        <v>103</v>
      </c>
      <c r="F23" s="7" t="s">
        <v>104</v>
      </c>
      <c r="G23" s="7" t="s">
        <v>309</v>
      </c>
      <c r="H23" s="7" t="s">
        <v>310</v>
      </c>
      <c r="I23" s="8">
        <v>5000</v>
      </c>
      <c r="J23" s="8">
        <v>5000</v>
      </c>
      <c r="K23" s="8">
        <v>5000</v>
      </c>
      <c r="L23" s="8"/>
      <c r="M23" s="8"/>
      <c r="N23" s="8"/>
      <c r="O23" s="8"/>
      <c r="P23" s="7"/>
      <c r="Q23" s="8"/>
      <c r="R23" s="8"/>
      <c r="S23" s="8"/>
      <c r="T23" s="8"/>
      <c r="U23" s="8"/>
      <c r="V23" s="8"/>
      <c r="W23" s="8"/>
    </row>
    <row r="24" ht="22" customHeight="1" spans="1:23">
      <c r="A24" s="7" t="s">
        <v>347</v>
      </c>
      <c r="B24" s="7" t="s">
        <v>358</v>
      </c>
      <c r="C24" s="7" t="s">
        <v>357</v>
      </c>
      <c r="D24" s="7" t="s">
        <v>71</v>
      </c>
      <c r="E24" s="7" t="s">
        <v>103</v>
      </c>
      <c r="F24" s="7" t="s">
        <v>104</v>
      </c>
      <c r="G24" s="7" t="s">
        <v>361</v>
      </c>
      <c r="H24" s="7" t="s">
        <v>362</v>
      </c>
      <c r="I24" s="8">
        <v>50000</v>
      </c>
      <c r="J24" s="8">
        <v>50000</v>
      </c>
      <c r="K24" s="8">
        <v>50000</v>
      </c>
      <c r="L24" s="8"/>
      <c r="M24" s="8"/>
      <c r="N24" s="8"/>
      <c r="O24" s="8"/>
      <c r="P24" s="7"/>
      <c r="Q24" s="8"/>
      <c r="R24" s="8"/>
      <c r="S24" s="8"/>
      <c r="T24" s="8"/>
      <c r="U24" s="8"/>
      <c r="V24" s="8"/>
      <c r="W24" s="8"/>
    </row>
    <row r="25" ht="22" customHeight="1" spans="1:23">
      <c r="A25" s="7" t="s">
        <v>347</v>
      </c>
      <c r="B25" s="7" t="s">
        <v>358</v>
      </c>
      <c r="C25" s="7" t="s">
        <v>357</v>
      </c>
      <c r="D25" s="7" t="s">
        <v>71</v>
      </c>
      <c r="E25" s="7" t="s">
        <v>103</v>
      </c>
      <c r="F25" s="7" t="s">
        <v>104</v>
      </c>
      <c r="G25" s="7" t="s">
        <v>313</v>
      </c>
      <c r="H25" s="7" t="s">
        <v>314</v>
      </c>
      <c r="I25" s="8">
        <v>20000</v>
      </c>
      <c r="J25" s="8">
        <v>20000</v>
      </c>
      <c r="K25" s="8">
        <v>20000</v>
      </c>
      <c r="L25" s="8"/>
      <c r="M25" s="8"/>
      <c r="N25" s="8"/>
      <c r="O25" s="8"/>
      <c r="P25" s="7"/>
      <c r="Q25" s="8"/>
      <c r="R25" s="8"/>
      <c r="S25" s="8"/>
      <c r="T25" s="8"/>
      <c r="U25" s="8"/>
      <c r="V25" s="8"/>
      <c r="W25" s="8"/>
    </row>
    <row r="26" ht="22" customHeight="1" spans="1:23">
      <c r="A26" s="7" t="s">
        <v>347</v>
      </c>
      <c r="B26" s="7" t="s">
        <v>358</v>
      </c>
      <c r="C26" s="7" t="s">
        <v>357</v>
      </c>
      <c r="D26" s="7" t="s">
        <v>71</v>
      </c>
      <c r="E26" s="7" t="s">
        <v>103</v>
      </c>
      <c r="F26" s="7" t="s">
        <v>104</v>
      </c>
      <c r="G26" s="7" t="s">
        <v>355</v>
      </c>
      <c r="H26" s="7" t="s">
        <v>356</v>
      </c>
      <c r="I26" s="8">
        <v>13500</v>
      </c>
      <c r="J26" s="8">
        <v>13500</v>
      </c>
      <c r="K26" s="8">
        <v>13500</v>
      </c>
      <c r="L26" s="8"/>
      <c r="M26" s="8"/>
      <c r="N26" s="8"/>
      <c r="O26" s="8"/>
      <c r="P26" s="7"/>
      <c r="Q26" s="8"/>
      <c r="R26" s="8"/>
      <c r="S26" s="8"/>
      <c r="T26" s="8"/>
      <c r="U26" s="8"/>
      <c r="V26" s="8"/>
      <c r="W26" s="8"/>
    </row>
    <row r="27" ht="22" customHeight="1" spans="1:23">
      <c r="A27" s="7" t="s">
        <v>347</v>
      </c>
      <c r="B27" s="7" t="s">
        <v>358</v>
      </c>
      <c r="C27" s="7" t="s">
        <v>357</v>
      </c>
      <c r="D27" s="7" t="s">
        <v>71</v>
      </c>
      <c r="E27" s="7" t="s">
        <v>103</v>
      </c>
      <c r="F27" s="7" t="s">
        <v>104</v>
      </c>
      <c r="G27" s="7" t="s">
        <v>284</v>
      </c>
      <c r="H27" s="7" t="s">
        <v>285</v>
      </c>
      <c r="I27" s="8">
        <v>41000</v>
      </c>
      <c r="J27" s="8">
        <v>41000</v>
      </c>
      <c r="K27" s="8">
        <v>41000</v>
      </c>
      <c r="L27" s="8"/>
      <c r="M27" s="8"/>
      <c r="N27" s="8"/>
      <c r="O27" s="8"/>
      <c r="P27" s="7"/>
      <c r="Q27" s="8"/>
      <c r="R27" s="8"/>
      <c r="S27" s="8"/>
      <c r="T27" s="8"/>
      <c r="U27" s="8"/>
      <c r="V27" s="8"/>
      <c r="W27" s="8"/>
    </row>
    <row r="28" ht="22" customHeight="1" spans="1:23">
      <c r="A28" s="7" t="s">
        <v>347</v>
      </c>
      <c r="B28" s="7" t="s">
        <v>358</v>
      </c>
      <c r="C28" s="7" t="s">
        <v>357</v>
      </c>
      <c r="D28" s="7" t="s">
        <v>71</v>
      </c>
      <c r="E28" s="7" t="s">
        <v>103</v>
      </c>
      <c r="F28" s="7" t="s">
        <v>104</v>
      </c>
      <c r="G28" s="7" t="s">
        <v>288</v>
      </c>
      <c r="H28" s="7" t="s">
        <v>289</v>
      </c>
      <c r="I28" s="8">
        <v>80000</v>
      </c>
      <c r="J28" s="8">
        <v>80000</v>
      </c>
      <c r="K28" s="8">
        <v>80000</v>
      </c>
      <c r="L28" s="8"/>
      <c r="M28" s="8"/>
      <c r="N28" s="8"/>
      <c r="O28" s="8"/>
      <c r="P28" s="7"/>
      <c r="Q28" s="8"/>
      <c r="R28" s="8"/>
      <c r="S28" s="8"/>
      <c r="T28" s="8"/>
      <c r="U28" s="8"/>
      <c r="V28" s="8"/>
      <c r="W28" s="8"/>
    </row>
    <row r="29" ht="22" customHeight="1" spans="1:23">
      <c r="A29" s="7" t="s">
        <v>347</v>
      </c>
      <c r="B29" s="7" t="s">
        <v>358</v>
      </c>
      <c r="C29" s="7" t="s">
        <v>357</v>
      </c>
      <c r="D29" s="7" t="s">
        <v>71</v>
      </c>
      <c r="E29" s="7" t="s">
        <v>103</v>
      </c>
      <c r="F29" s="7" t="s">
        <v>104</v>
      </c>
      <c r="G29" s="7" t="s">
        <v>315</v>
      </c>
      <c r="H29" s="7" t="s">
        <v>316</v>
      </c>
      <c r="I29" s="8">
        <v>57500</v>
      </c>
      <c r="J29" s="8">
        <v>57500</v>
      </c>
      <c r="K29" s="8">
        <v>57500</v>
      </c>
      <c r="L29" s="8"/>
      <c r="M29" s="8"/>
      <c r="N29" s="8"/>
      <c r="O29" s="8"/>
      <c r="P29" s="7"/>
      <c r="Q29" s="8"/>
      <c r="R29" s="8"/>
      <c r="S29" s="8"/>
      <c r="T29" s="8"/>
      <c r="U29" s="8"/>
      <c r="V29" s="8"/>
      <c r="W29" s="8"/>
    </row>
    <row r="30" ht="22" customHeight="1" spans="1:23">
      <c r="A30" s="7" t="s">
        <v>347</v>
      </c>
      <c r="B30" s="7" t="s">
        <v>358</v>
      </c>
      <c r="C30" s="7" t="s">
        <v>357</v>
      </c>
      <c r="D30" s="7" t="s">
        <v>71</v>
      </c>
      <c r="E30" s="7" t="s">
        <v>103</v>
      </c>
      <c r="F30" s="7" t="s">
        <v>104</v>
      </c>
      <c r="G30" s="7" t="s">
        <v>363</v>
      </c>
      <c r="H30" s="7" t="s">
        <v>364</v>
      </c>
      <c r="I30" s="8">
        <v>3000</v>
      </c>
      <c r="J30" s="8">
        <v>3000</v>
      </c>
      <c r="K30" s="8">
        <v>3000</v>
      </c>
      <c r="L30" s="8"/>
      <c r="M30" s="8"/>
      <c r="N30" s="8"/>
      <c r="O30" s="8"/>
      <c r="P30" s="7"/>
      <c r="Q30" s="8"/>
      <c r="R30" s="8"/>
      <c r="S30" s="8"/>
      <c r="T30" s="8"/>
      <c r="U30" s="8"/>
      <c r="V30" s="8"/>
      <c r="W30" s="8"/>
    </row>
    <row r="31" ht="22" customHeight="1" spans="1:23">
      <c r="A31" s="7" t="s">
        <v>347</v>
      </c>
      <c r="B31" s="7" t="s">
        <v>358</v>
      </c>
      <c r="C31" s="7" t="s">
        <v>357</v>
      </c>
      <c r="D31" s="7" t="s">
        <v>71</v>
      </c>
      <c r="E31" s="7" t="s">
        <v>139</v>
      </c>
      <c r="F31" s="7" t="s">
        <v>140</v>
      </c>
      <c r="G31" s="7" t="s">
        <v>307</v>
      </c>
      <c r="H31" s="7" t="s">
        <v>308</v>
      </c>
      <c r="I31" s="8">
        <v>40000</v>
      </c>
      <c r="J31" s="8">
        <v>40000</v>
      </c>
      <c r="K31" s="8">
        <v>40000</v>
      </c>
      <c r="L31" s="8"/>
      <c r="M31" s="8"/>
      <c r="N31" s="8"/>
      <c r="O31" s="8"/>
      <c r="P31" s="7"/>
      <c r="Q31" s="8"/>
      <c r="R31" s="8"/>
      <c r="S31" s="8"/>
      <c r="T31" s="8"/>
      <c r="U31" s="8"/>
      <c r="V31" s="8"/>
      <c r="W31" s="8"/>
    </row>
    <row r="32" ht="22" customHeight="1" spans="1:23">
      <c r="A32" s="7" t="s">
        <v>347</v>
      </c>
      <c r="B32" s="7" t="s">
        <v>358</v>
      </c>
      <c r="C32" s="7" t="s">
        <v>357</v>
      </c>
      <c r="D32" s="7" t="s">
        <v>71</v>
      </c>
      <c r="E32" s="7" t="s">
        <v>139</v>
      </c>
      <c r="F32" s="7" t="s">
        <v>140</v>
      </c>
      <c r="G32" s="7" t="s">
        <v>288</v>
      </c>
      <c r="H32" s="7" t="s">
        <v>289</v>
      </c>
      <c r="I32" s="8">
        <v>32000</v>
      </c>
      <c r="J32" s="8">
        <v>32000</v>
      </c>
      <c r="K32" s="8">
        <v>32000</v>
      </c>
      <c r="L32" s="8"/>
      <c r="M32" s="8"/>
      <c r="N32" s="8"/>
      <c r="O32" s="8"/>
      <c r="P32" s="7"/>
      <c r="Q32" s="8"/>
      <c r="R32" s="8"/>
      <c r="S32" s="8"/>
      <c r="T32" s="8"/>
      <c r="U32" s="8"/>
      <c r="V32" s="8"/>
      <c r="W32" s="8"/>
    </row>
    <row r="33" ht="22" customHeight="1" spans="1:23">
      <c r="A33" s="7" t="s">
        <v>347</v>
      </c>
      <c r="B33" s="7" t="s">
        <v>358</v>
      </c>
      <c r="C33" s="7" t="s">
        <v>357</v>
      </c>
      <c r="D33" s="7" t="s">
        <v>71</v>
      </c>
      <c r="E33" s="7" t="s">
        <v>139</v>
      </c>
      <c r="F33" s="7" t="s">
        <v>140</v>
      </c>
      <c r="G33" s="7" t="s">
        <v>315</v>
      </c>
      <c r="H33" s="7" t="s">
        <v>316</v>
      </c>
      <c r="I33" s="8">
        <v>8000</v>
      </c>
      <c r="J33" s="8">
        <v>8000</v>
      </c>
      <c r="K33" s="8">
        <v>8000</v>
      </c>
      <c r="L33" s="8"/>
      <c r="M33" s="8"/>
      <c r="N33" s="8"/>
      <c r="O33" s="8"/>
      <c r="P33" s="7"/>
      <c r="Q33" s="8"/>
      <c r="R33" s="8"/>
      <c r="S33" s="8"/>
      <c r="T33" s="8"/>
      <c r="U33" s="8"/>
      <c r="V33" s="8"/>
      <c r="W33" s="8"/>
    </row>
    <row r="34" ht="22" customHeight="1" spans="1:23">
      <c r="A34" s="7" t="s">
        <v>347</v>
      </c>
      <c r="B34" s="7" t="s">
        <v>358</v>
      </c>
      <c r="C34" s="7" t="s">
        <v>357</v>
      </c>
      <c r="D34" s="7" t="s">
        <v>71</v>
      </c>
      <c r="E34" s="7" t="s">
        <v>151</v>
      </c>
      <c r="F34" s="7" t="s">
        <v>152</v>
      </c>
      <c r="G34" s="7" t="s">
        <v>359</v>
      </c>
      <c r="H34" s="7" t="s">
        <v>360</v>
      </c>
      <c r="I34" s="8">
        <v>20000</v>
      </c>
      <c r="J34" s="8">
        <v>20000</v>
      </c>
      <c r="K34" s="8">
        <v>20000</v>
      </c>
      <c r="L34" s="8"/>
      <c r="M34" s="8"/>
      <c r="N34" s="8"/>
      <c r="O34" s="8"/>
      <c r="P34" s="7"/>
      <c r="Q34" s="8"/>
      <c r="R34" s="8"/>
      <c r="S34" s="8"/>
      <c r="T34" s="8"/>
      <c r="U34" s="8"/>
      <c r="V34" s="8"/>
      <c r="W34" s="8"/>
    </row>
    <row r="35" ht="22" customHeight="1" spans="1:23">
      <c r="A35" s="7" t="s">
        <v>347</v>
      </c>
      <c r="B35" s="7" t="s">
        <v>358</v>
      </c>
      <c r="C35" s="7" t="s">
        <v>357</v>
      </c>
      <c r="D35" s="7" t="s">
        <v>71</v>
      </c>
      <c r="E35" s="7" t="s">
        <v>151</v>
      </c>
      <c r="F35" s="7" t="s">
        <v>152</v>
      </c>
      <c r="G35" s="7" t="s">
        <v>307</v>
      </c>
      <c r="H35" s="7" t="s">
        <v>308</v>
      </c>
      <c r="I35" s="8">
        <v>50000</v>
      </c>
      <c r="J35" s="8">
        <v>50000</v>
      </c>
      <c r="K35" s="8">
        <v>50000</v>
      </c>
      <c r="L35" s="8"/>
      <c r="M35" s="8"/>
      <c r="N35" s="8"/>
      <c r="O35" s="8"/>
      <c r="P35" s="7"/>
      <c r="Q35" s="8"/>
      <c r="R35" s="8"/>
      <c r="S35" s="8"/>
      <c r="T35" s="8"/>
      <c r="U35" s="8"/>
      <c r="V35" s="8"/>
      <c r="W35" s="8"/>
    </row>
    <row r="36" ht="22" customHeight="1" spans="1:23">
      <c r="A36" s="7" t="s">
        <v>347</v>
      </c>
      <c r="B36" s="7" t="s">
        <v>358</v>
      </c>
      <c r="C36" s="7" t="s">
        <v>357</v>
      </c>
      <c r="D36" s="7" t="s">
        <v>71</v>
      </c>
      <c r="E36" s="7" t="s">
        <v>151</v>
      </c>
      <c r="F36" s="7" t="s">
        <v>152</v>
      </c>
      <c r="G36" s="7" t="s">
        <v>361</v>
      </c>
      <c r="H36" s="7" t="s">
        <v>362</v>
      </c>
      <c r="I36" s="8">
        <v>50000</v>
      </c>
      <c r="J36" s="8">
        <v>50000</v>
      </c>
      <c r="K36" s="8">
        <v>50000</v>
      </c>
      <c r="L36" s="8"/>
      <c r="M36" s="8"/>
      <c r="N36" s="8"/>
      <c r="O36" s="8"/>
      <c r="P36" s="7"/>
      <c r="Q36" s="8"/>
      <c r="R36" s="8"/>
      <c r="S36" s="8"/>
      <c r="T36" s="8"/>
      <c r="U36" s="8"/>
      <c r="V36" s="8"/>
      <c r="W36" s="8"/>
    </row>
    <row r="37" ht="22" customHeight="1" spans="1:23">
      <c r="A37" s="7" t="s">
        <v>347</v>
      </c>
      <c r="B37" s="7" t="s">
        <v>358</v>
      </c>
      <c r="C37" s="7" t="s">
        <v>357</v>
      </c>
      <c r="D37" s="7" t="s">
        <v>71</v>
      </c>
      <c r="E37" s="7" t="s">
        <v>151</v>
      </c>
      <c r="F37" s="7" t="s">
        <v>152</v>
      </c>
      <c r="G37" s="7" t="s">
        <v>365</v>
      </c>
      <c r="H37" s="7" t="s">
        <v>366</v>
      </c>
      <c r="I37" s="8">
        <v>10000</v>
      </c>
      <c r="J37" s="8">
        <v>10000</v>
      </c>
      <c r="K37" s="8">
        <v>10000</v>
      </c>
      <c r="L37" s="8"/>
      <c r="M37" s="8"/>
      <c r="N37" s="8"/>
      <c r="O37" s="8"/>
      <c r="P37" s="7"/>
      <c r="Q37" s="8"/>
      <c r="R37" s="8"/>
      <c r="S37" s="8"/>
      <c r="T37" s="8"/>
      <c r="U37" s="8"/>
      <c r="V37" s="8"/>
      <c r="W37" s="8"/>
    </row>
    <row r="38" ht="22" customHeight="1" spans="1:23">
      <c r="A38" s="7" t="s">
        <v>347</v>
      </c>
      <c r="B38" s="7" t="s">
        <v>358</v>
      </c>
      <c r="C38" s="7" t="s">
        <v>357</v>
      </c>
      <c r="D38" s="7" t="s">
        <v>71</v>
      </c>
      <c r="E38" s="7" t="s">
        <v>151</v>
      </c>
      <c r="F38" s="7" t="s">
        <v>152</v>
      </c>
      <c r="G38" s="7" t="s">
        <v>355</v>
      </c>
      <c r="H38" s="7" t="s">
        <v>356</v>
      </c>
      <c r="I38" s="8">
        <v>10000</v>
      </c>
      <c r="J38" s="8">
        <v>10000</v>
      </c>
      <c r="K38" s="8">
        <v>10000</v>
      </c>
      <c r="L38" s="8"/>
      <c r="M38" s="8"/>
      <c r="N38" s="8"/>
      <c r="O38" s="8"/>
      <c r="P38" s="7"/>
      <c r="Q38" s="8"/>
      <c r="R38" s="8"/>
      <c r="S38" s="8"/>
      <c r="T38" s="8"/>
      <c r="U38" s="8"/>
      <c r="V38" s="8"/>
      <c r="W38" s="8"/>
    </row>
    <row r="39" ht="22" customHeight="1" spans="1:23">
      <c r="A39" s="7" t="s">
        <v>347</v>
      </c>
      <c r="B39" s="7" t="s">
        <v>358</v>
      </c>
      <c r="C39" s="7" t="s">
        <v>357</v>
      </c>
      <c r="D39" s="7" t="s">
        <v>71</v>
      </c>
      <c r="E39" s="7" t="s">
        <v>151</v>
      </c>
      <c r="F39" s="7" t="s">
        <v>152</v>
      </c>
      <c r="G39" s="7" t="s">
        <v>288</v>
      </c>
      <c r="H39" s="7" t="s">
        <v>289</v>
      </c>
      <c r="I39" s="8">
        <v>60000</v>
      </c>
      <c r="J39" s="8">
        <v>60000</v>
      </c>
      <c r="K39" s="8">
        <v>60000</v>
      </c>
      <c r="L39" s="8"/>
      <c r="M39" s="8"/>
      <c r="N39" s="8"/>
      <c r="O39" s="8"/>
      <c r="P39" s="7"/>
      <c r="Q39" s="8"/>
      <c r="R39" s="8"/>
      <c r="S39" s="8"/>
      <c r="T39" s="8"/>
      <c r="U39" s="8"/>
      <c r="V39" s="8"/>
      <c r="W39" s="8"/>
    </row>
    <row r="40" ht="22" customHeight="1" spans="1:23">
      <c r="A40" s="7" t="s">
        <v>347</v>
      </c>
      <c r="B40" s="7" t="s">
        <v>358</v>
      </c>
      <c r="C40" s="7" t="s">
        <v>357</v>
      </c>
      <c r="D40" s="7" t="s">
        <v>71</v>
      </c>
      <c r="E40" s="7" t="s">
        <v>151</v>
      </c>
      <c r="F40" s="7" t="s">
        <v>152</v>
      </c>
      <c r="G40" s="7" t="s">
        <v>315</v>
      </c>
      <c r="H40" s="7" t="s">
        <v>316</v>
      </c>
      <c r="I40" s="8">
        <v>20000</v>
      </c>
      <c r="J40" s="8">
        <v>20000</v>
      </c>
      <c r="K40" s="8">
        <v>20000</v>
      </c>
      <c r="L40" s="8"/>
      <c r="M40" s="8"/>
      <c r="N40" s="8"/>
      <c r="O40" s="8"/>
      <c r="P40" s="7"/>
      <c r="Q40" s="8"/>
      <c r="R40" s="8"/>
      <c r="S40" s="8"/>
      <c r="T40" s="8"/>
      <c r="U40" s="8"/>
      <c r="V40" s="8"/>
      <c r="W40" s="8"/>
    </row>
    <row r="41" ht="22" customHeight="1" spans="1:23">
      <c r="A41" s="7" t="s">
        <v>347</v>
      </c>
      <c r="B41" s="7" t="s">
        <v>358</v>
      </c>
      <c r="C41" s="7" t="s">
        <v>357</v>
      </c>
      <c r="D41" s="7" t="s">
        <v>71</v>
      </c>
      <c r="E41" s="7" t="s">
        <v>159</v>
      </c>
      <c r="F41" s="7" t="s">
        <v>160</v>
      </c>
      <c r="G41" s="7" t="s">
        <v>305</v>
      </c>
      <c r="H41" s="7" t="s">
        <v>306</v>
      </c>
      <c r="I41" s="8">
        <v>70000</v>
      </c>
      <c r="J41" s="8">
        <v>70000</v>
      </c>
      <c r="K41" s="8">
        <v>70000</v>
      </c>
      <c r="L41" s="8"/>
      <c r="M41" s="8"/>
      <c r="N41" s="8"/>
      <c r="O41" s="8"/>
      <c r="P41" s="7"/>
      <c r="Q41" s="8"/>
      <c r="R41" s="8"/>
      <c r="S41" s="8"/>
      <c r="T41" s="8"/>
      <c r="U41" s="8"/>
      <c r="V41" s="8"/>
      <c r="W41" s="8"/>
    </row>
    <row r="42" ht="22" customHeight="1" spans="1:23">
      <c r="A42" s="7" t="s">
        <v>347</v>
      </c>
      <c r="B42" s="7" t="s">
        <v>358</v>
      </c>
      <c r="C42" s="7" t="s">
        <v>357</v>
      </c>
      <c r="D42" s="7" t="s">
        <v>71</v>
      </c>
      <c r="E42" s="7" t="s">
        <v>159</v>
      </c>
      <c r="F42" s="7" t="s">
        <v>160</v>
      </c>
      <c r="G42" s="7" t="s">
        <v>307</v>
      </c>
      <c r="H42" s="7" t="s">
        <v>308</v>
      </c>
      <c r="I42" s="8">
        <v>15000</v>
      </c>
      <c r="J42" s="8">
        <v>15000</v>
      </c>
      <c r="K42" s="8">
        <v>15000</v>
      </c>
      <c r="L42" s="8"/>
      <c r="M42" s="8"/>
      <c r="N42" s="8"/>
      <c r="O42" s="8"/>
      <c r="P42" s="7"/>
      <c r="Q42" s="8"/>
      <c r="R42" s="8"/>
      <c r="S42" s="8"/>
      <c r="T42" s="8"/>
      <c r="U42" s="8"/>
      <c r="V42" s="8"/>
      <c r="W42" s="8"/>
    </row>
    <row r="43" ht="22" customHeight="1" spans="1:23">
      <c r="A43" s="7" t="s">
        <v>347</v>
      </c>
      <c r="B43" s="7" t="s">
        <v>358</v>
      </c>
      <c r="C43" s="7" t="s">
        <v>357</v>
      </c>
      <c r="D43" s="7" t="s">
        <v>71</v>
      </c>
      <c r="E43" s="7" t="s">
        <v>159</v>
      </c>
      <c r="F43" s="7" t="s">
        <v>160</v>
      </c>
      <c r="G43" s="7" t="s">
        <v>288</v>
      </c>
      <c r="H43" s="7" t="s">
        <v>289</v>
      </c>
      <c r="I43" s="8">
        <v>10000</v>
      </c>
      <c r="J43" s="8">
        <v>10000</v>
      </c>
      <c r="K43" s="8">
        <v>10000</v>
      </c>
      <c r="L43" s="8"/>
      <c r="M43" s="8"/>
      <c r="N43" s="8"/>
      <c r="O43" s="8"/>
      <c r="P43" s="7"/>
      <c r="Q43" s="8"/>
      <c r="R43" s="8"/>
      <c r="S43" s="8"/>
      <c r="T43" s="8"/>
      <c r="U43" s="8"/>
      <c r="V43" s="8"/>
      <c r="W43" s="8"/>
    </row>
    <row r="44" ht="22" customHeight="1" spans="1:23">
      <c r="A44" s="7" t="s">
        <v>347</v>
      </c>
      <c r="B44" s="7" t="s">
        <v>358</v>
      </c>
      <c r="C44" s="7" t="s">
        <v>357</v>
      </c>
      <c r="D44" s="7" t="s">
        <v>71</v>
      </c>
      <c r="E44" s="7" t="s">
        <v>159</v>
      </c>
      <c r="F44" s="7" t="s">
        <v>160</v>
      </c>
      <c r="G44" s="7" t="s">
        <v>315</v>
      </c>
      <c r="H44" s="7" t="s">
        <v>316</v>
      </c>
      <c r="I44" s="8">
        <v>5000</v>
      </c>
      <c r="J44" s="8">
        <v>5000</v>
      </c>
      <c r="K44" s="8">
        <v>5000</v>
      </c>
      <c r="L44" s="8"/>
      <c r="M44" s="8"/>
      <c r="N44" s="8"/>
      <c r="O44" s="8"/>
      <c r="P44" s="7"/>
      <c r="Q44" s="8"/>
      <c r="R44" s="8"/>
      <c r="S44" s="8"/>
      <c r="T44" s="8"/>
      <c r="U44" s="8"/>
      <c r="V44" s="8"/>
      <c r="W44" s="8"/>
    </row>
    <row r="45" ht="22" customHeight="1" spans="1:23">
      <c r="A45" s="7"/>
      <c r="B45" s="7"/>
      <c r="C45" s="7" t="s">
        <v>367</v>
      </c>
      <c r="D45" s="7"/>
      <c r="E45" s="7"/>
      <c r="F45" s="7"/>
      <c r="G45" s="7"/>
      <c r="H45" s="7"/>
      <c r="I45" s="17">
        <v>200000</v>
      </c>
      <c r="J45" s="8">
        <v>200000</v>
      </c>
      <c r="K45" s="8">
        <v>200000</v>
      </c>
      <c r="L45" s="8"/>
      <c r="M45" s="8"/>
      <c r="N45" s="8"/>
      <c r="O45" s="8"/>
      <c r="P45" s="7"/>
      <c r="Q45" s="8"/>
      <c r="R45" s="8"/>
      <c r="S45" s="8"/>
      <c r="T45" s="8"/>
      <c r="U45" s="8"/>
      <c r="V45" s="8"/>
      <c r="W45" s="8"/>
    </row>
    <row r="46" ht="22" customHeight="1" spans="1:23">
      <c r="A46" s="7" t="s">
        <v>347</v>
      </c>
      <c r="B46" s="7" t="s">
        <v>368</v>
      </c>
      <c r="C46" s="7" t="s">
        <v>367</v>
      </c>
      <c r="D46" s="7" t="s">
        <v>71</v>
      </c>
      <c r="E46" s="7" t="s">
        <v>151</v>
      </c>
      <c r="F46" s="7" t="s">
        <v>152</v>
      </c>
      <c r="G46" s="7" t="s">
        <v>369</v>
      </c>
      <c r="H46" s="7" t="s">
        <v>370</v>
      </c>
      <c r="I46" s="8">
        <v>200000</v>
      </c>
      <c r="J46" s="8">
        <v>200000</v>
      </c>
      <c r="K46" s="8">
        <v>200000</v>
      </c>
      <c r="L46" s="8"/>
      <c r="M46" s="8"/>
      <c r="N46" s="8"/>
      <c r="O46" s="8"/>
      <c r="P46" s="7"/>
      <c r="Q46" s="8"/>
      <c r="R46" s="8"/>
      <c r="S46" s="8"/>
      <c r="T46" s="8"/>
      <c r="U46" s="8"/>
      <c r="V46" s="8"/>
      <c r="W46" s="8"/>
    </row>
    <row r="47" ht="22" customHeight="1" spans="1:23">
      <c r="A47" s="7"/>
      <c r="B47" s="7"/>
      <c r="C47" s="7" t="s">
        <v>371</v>
      </c>
      <c r="D47" s="7"/>
      <c r="E47" s="7"/>
      <c r="F47" s="7"/>
      <c r="G47" s="7"/>
      <c r="H47" s="7"/>
      <c r="I47" s="17">
        <v>15000000</v>
      </c>
      <c r="J47" s="8">
        <v>15000000</v>
      </c>
      <c r="K47" s="8">
        <v>15000000</v>
      </c>
      <c r="L47" s="8"/>
      <c r="M47" s="8"/>
      <c r="N47" s="8"/>
      <c r="O47" s="8"/>
      <c r="P47" s="7"/>
      <c r="Q47" s="8"/>
      <c r="R47" s="8"/>
      <c r="S47" s="8"/>
      <c r="T47" s="8"/>
      <c r="U47" s="8"/>
      <c r="V47" s="8"/>
      <c r="W47" s="8"/>
    </row>
    <row r="48" ht="22" customHeight="1" spans="1:23">
      <c r="A48" s="7" t="s">
        <v>372</v>
      </c>
      <c r="B48" s="7" t="s">
        <v>373</v>
      </c>
      <c r="C48" s="7" t="s">
        <v>371</v>
      </c>
      <c r="D48" s="7" t="s">
        <v>71</v>
      </c>
      <c r="E48" s="7" t="s">
        <v>103</v>
      </c>
      <c r="F48" s="7" t="s">
        <v>104</v>
      </c>
      <c r="G48" s="7" t="s">
        <v>374</v>
      </c>
      <c r="H48" s="7" t="s">
        <v>375</v>
      </c>
      <c r="I48" s="8">
        <v>15000000</v>
      </c>
      <c r="J48" s="8">
        <v>15000000</v>
      </c>
      <c r="K48" s="8">
        <v>15000000</v>
      </c>
      <c r="L48" s="8"/>
      <c r="M48" s="8"/>
      <c r="N48" s="8"/>
      <c r="O48" s="8"/>
      <c r="P48" s="7"/>
      <c r="Q48" s="8"/>
      <c r="R48" s="8"/>
      <c r="S48" s="8"/>
      <c r="T48" s="8"/>
      <c r="U48" s="8"/>
      <c r="V48" s="8"/>
      <c r="W48" s="8"/>
    </row>
    <row r="49" ht="22" customHeight="1" spans="1:23">
      <c r="A49" s="7"/>
      <c r="B49" s="7"/>
      <c r="C49" s="7" t="s">
        <v>376</v>
      </c>
      <c r="D49" s="7"/>
      <c r="E49" s="7"/>
      <c r="F49" s="7"/>
      <c r="G49" s="7"/>
      <c r="H49" s="7"/>
      <c r="I49" s="17">
        <v>35000000</v>
      </c>
      <c r="J49" s="8">
        <v>35000000</v>
      </c>
      <c r="K49" s="8">
        <v>35000000</v>
      </c>
      <c r="L49" s="8"/>
      <c r="M49" s="8"/>
      <c r="N49" s="8"/>
      <c r="O49" s="8"/>
      <c r="P49" s="7"/>
      <c r="Q49" s="8"/>
      <c r="R49" s="8"/>
      <c r="S49" s="8"/>
      <c r="T49" s="8"/>
      <c r="U49" s="8"/>
      <c r="V49" s="8"/>
      <c r="W49" s="8"/>
    </row>
    <row r="50" ht="22" customHeight="1" spans="1:23">
      <c r="A50" s="7" t="s">
        <v>377</v>
      </c>
      <c r="B50" s="7" t="s">
        <v>378</v>
      </c>
      <c r="C50" s="7" t="s">
        <v>376</v>
      </c>
      <c r="D50" s="7" t="s">
        <v>71</v>
      </c>
      <c r="E50" s="7" t="s">
        <v>103</v>
      </c>
      <c r="F50" s="7" t="s">
        <v>104</v>
      </c>
      <c r="G50" s="7" t="s">
        <v>379</v>
      </c>
      <c r="H50" s="7" t="s">
        <v>82</v>
      </c>
      <c r="I50" s="8">
        <v>35000000</v>
      </c>
      <c r="J50" s="8">
        <v>35000000</v>
      </c>
      <c r="K50" s="8">
        <v>35000000</v>
      </c>
      <c r="L50" s="8"/>
      <c r="M50" s="8"/>
      <c r="N50" s="8"/>
      <c r="O50" s="8"/>
      <c r="P50" s="7"/>
      <c r="Q50" s="8"/>
      <c r="R50" s="8"/>
      <c r="S50" s="8"/>
      <c r="T50" s="8"/>
      <c r="U50" s="8"/>
      <c r="V50" s="8"/>
      <c r="W50" s="8"/>
    </row>
    <row r="51" ht="22" customHeight="1" spans="1:23">
      <c r="A51" s="7"/>
      <c r="B51" s="7"/>
      <c r="C51" s="7" t="s">
        <v>380</v>
      </c>
      <c r="D51" s="7"/>
      <c r="E51" s="7"/>
      <c r="F51" s="7"/>
      <c r="G51" s="7"/>
      <c r="H51" s="7"/>
      <c r="I51" s="17">
        <v>6907500</v>
      </c>
      <c r="J51" s="8">
        <v>6907500</v>
      </c>
      <c r="K51" s="8">
        <v>6907500</v>
      </c>
      <c r="L51" s="8"/>
      <c r="M51" s="8"/>
      <c r="N51" s="8"/>
      <c r="O51" s="8"/>
      <c r="P51" s="7"/>
      <c r="Q51" s="8"/>
      <c r="R51" s="8"/>
      <c r="S51" s="8"/>
      <c r="T51" s="8"/>
      <c r="U51" s="8"/>
      <c r="V51" s="8"/>
      <c r="W51" s="8"/>
    </row>
    <row r="52" ht="22" customHeight="1" spans="1:23">
      <c r="A52" s="7" t="s">
        <v>347</v>
      </c>
      <c r="B52" s="7" t="s">
        <v>381</v>
      </c>
      <c r="C52" s="7" t="s">
        <v>380</v>
      </c>
      <c r="D52" s="7" t="s">
        <v>71</v>
      </c>
      <c r="E52" s="7" t="s">
        <v>153</v>
      </c>
      <c r="F52" s="7" t="s">
        <v>154</v>
      </c>
      <c r="G52" s="7" t="s">
        <v>382</v>
      </c>
      <c r="H52" s="7" t="s">
        <v>383</v>
      </c>
      <c r="I52" s="8">
        <v>407500</v>
      </c>
      <c r="J52" s="8">
        <v>407500</v>
      </c>
      <c r="K52" s="8">
        <v>407500</v>
      </c>
      <c r="L52" s="8"/>
      <c r="M52" s="8"/>
      <c r="N52" s="8"/>
      <c r="O52" s="8"/>
      <c r="P52" s="7"/>
      <c r="Q52" s="8"/>
      <c r="R52" s="8"/>
      <c r="S52" s="8"/>
      <c r="T52" s="8"/>
      <c r="U52" s="8"/>
      <c r="V52" s="8"/>
      <c r="W52" s="8"/>
    </row>
    <row r="53" ht="22" customHeight="1" spans="1:23">
      <c r="A53" s="7" t="s">
        <v>347</v>
      </c>
      <c r="B53" s="7" t="s">
        <v>381</v>
      </c>
      <c r="C53" s="7" t="s">
        <v>380</v>
      </c>
      <c r="D53" s="7" t="s">
        <v>71</v>
      </c>
      <c r="E53" s="7" t="s">
        <v>155</v>
      </c>
      <c r="F53" s="7" t="s">
        <v>156</v>
      </c>
      <c r="G53" s="7" t="s">
        <v>369</v>
      </c>
      <c r="H53" s="7" t="s">
        <v>370</v>
      </c>
      <c r="I53" s="8">
        <v>6500000</v>
      </c>
      <c r="J53" s="8">
        <v>6500000</v>
      </c>
      <c r="K53" s="8">
        <v>6500000</v>
      </c>
      <c r="L53" s="8"/>
      <c r="M53" s="8"/>
      <c r="N53" s="8"/>
      <c r="O53" s="8"/>
      <c r="P53" s="7"/>
      <c r="Q53" s="8"/>
      <c r="R53" s="8"/>
      <c r="S53" s="8"/>
      <c r="T53" s="8"/>
      <c r="U53" s="8"/>
      <c r="V53" s="8"/>
      <c r="W53" s="8"/>
    </row>
    <row r="54" ht="22" customHeight="1" spans="1:23">
      <c r="A54" s="7"/>
      <c r="B54" s="7"/>
      <c r="C54" s="7" t="s">
        <v>384</v>
      </c>
      <c r="D54" s="7"/>
      <c r="E54" s="7"/>
      <c r="F54" s="7"/>
      <c r="G54" s="7"/>
      <c r="H54" s="7"/>
      <c r="I54" s="17">
        <v>2176600</v>
      </c>
      <c r="J54" s="8">
        <v>2176600</v>
      </c>
      <c r="K54" s="8">
        <v>2176600</v>
      </c>
      <c r="L54" s="8"/>
      <c r="M54" s="8"/>
      <c r="N54" s="8"/>
      <c r="O54" s="8"/>
      <c r="P54" s="7"/>
      <c r="Q54" s="8"/>
      <c r="R54" s="8"/>
      <c r="S54" s="8"/>
      <c r="T54" s="8"/>
      <c r="U54" s="8"/>
      <c r="V54" s="8"/>
      <c r="W54" s="8"/>
    </row>
    <row r="55" ht="22" customHeight="1" spans="1:23">
      <c r="A55" s="7" t="s">
        <v>372</v>
      </c>
      <c r="B55" s="7" t="s">
        <v>385</v>
      </c>
      <c r="C55" s="7" t="s">
        <v>384</v>
      </c>
      <c r="D55" s="7" t="s">
        <v>71</v>
      </c>
      <c r="E55" s="7" t="s">
        <v>157</v>
      </c>
      <c r="F55" s="7" t="s">
        <v>158</v>
      </c>
      <c r="G55" s="7" t="s">
        <v>386</v>
      </c>
      <c r="H55" s="7" t="s">
        <v>387</v>
      </c>
      <c r="I55" s="8">
        <v>2176600</v>
      </c>
      <c r="J55" s="8">
        <v>2176600</v>
      </c>
      <c r="K55" s="8">
        <v>2176600</v>
      </c>
      <c r="L55" s="8"/>
      <c r="M55" s="8"/>
      <c r="N55" s="8"/>
      <c r="O55" s="8"/>
      <c r="P55" s="7"/>
      <c r="Q55" s="8"/>
      <c r="R55" s="8"/>
      <c r="S55" s="8"/>
      <c r="T55" s="8"/>
      <c r="U55" s="8"/>
      <c r="V55" s="8"/>
      <c r="W55" s="8"/>
    </row>
    <row r="56" ht="22" customHeight="1" spans="1:23">
      <c r="A56" s="7"/>
      <c r="B56" s="7"/>
      <c r="C56" s="7" t="s">
        <v>388</v>
      </c>
      <c r="D56" s="7"/>
      <c r="E56" s="7"/>
      <c r="F56" s="7"/>
      <c r="G56" s="7"/>
      <c r="H56" s="7"/>
      <c r="I56" s="17">
        <v>12000</v>
      </c>
      <c r="J56" s="8">
        <v>12000</v>
      </c>
      <c r="K56" s="8">
        <v>12000</v>
      </c>
      <c r="L56" s="8"/>
      <c r="M56" s="8"/>
      <c r="N56" s="8"/>
      <c r="O56" s="8"/>
      <c r="P56" s="7"/>
      <c r="Q56" s="8"/>
      <c r="R56" s="8"/>
      <c r="S56" s="8"/>
      <c r="T56" s="8"/>
      <c r="U56" s="8"/>
      <c r="V56" s="8"/>
      <c r="W56" s="8"/>
    </row>
    <row r="57" ht="22" customHeight="1" spans="1:23">
      <c r="A57" s="7" t="s">
        <v>347</v>
      </c>
      <c r="B57" s="7" t="s">
        <v>389</v>
      </c>
      <c r="C57" s="7" t="s">
        <v>388</v>
      </c>
      <c r="D57" s="7" t="s">
        <v>71</v>
      </c>
      <c r="E57" s="7" t="s">
        <v>111</v>
      </c>
      <c r="F57" s="7" t="s">
        <v>112</v>
      </c>
      <c r="G57" s="7" t="s">
        <v>315</v>
      </c>
      <c r="H57" s="7" t="s">
        <v>316</v>
      </c>
      <c r="I57" s="8">
        <v>12000</v>
      </c>
      <c r="J57" s="8">
        <v>12000</v>
      </c>
      <c r="K57" s="8">
        <v>12000</v>
      </c>
      <c r="L57" s="8"/>
      <c r="M57" s="8"/>
      <c r="N57" s="8"/>
      <c r="O57" s="8"/>
      <c r="P57" s="7"/>
      <c r="Q57" s="8"/>
      <c r="R57" s="8"/>
      <c r="S57" s="8"/>
      <c r="T57" s="8"/>
      <c r="U57" s="8"/>
      <c r="V57" s="8"/>
      <c r="W57" s="8"/>
    </row>
    <row r="58" ht="22" customHeight="1" spans="1:23">
      <c r="A58" s="7"/>
      <c r="B58" s="7"/>
      <c r="C58" s="7" t="s">
        <v>390</v>
      </c>
      <c r="D58" s="7"/>
      <c r="E58" s="7"/>
      <c r="F58" s="7"/>
      <c r="G58" s="7"/>
      <c r="H58" s="7"/>
      <c r="I58" s="17">
        <v>600000</v>
      </c>
      <c r="J58" s="8">
        <v>600000</v>
      </c>
      <c r="K58" s="8">
        <v>600000</v>
      </c>
      <c r="L58" s="8"/>
      <c r="M58" s="8"/>
      <c r="N58" s="8"/>
      <c r="O58" s="8"/>
      <c r="P58" s="7"/>
      <c r="Q58" s="8"/>
      <c r="R58" s="8"/>
      <c r="S58" s="8"/>
      <c r="T58" s="8"/>
      <c r="U58" s="8"/>
      <c r="V58" s="8"/>
      <c r="W58" s="8"/>
    </row>
    <row r="59" ht="22" customHeight="1" spans="1:23">
      <c r="A59" s="7" t="s">
        <v>347</v>
      </c>
      <c r="B59" s="7" t="s">
        <v>391</v>
      </c>
      <c r="C59" s="7" t="s">
        <v>390</v>
      </c>
      <c r="D59" s="7" t="s">
        <v>71</v>
      </c>
      <c r="E59" s="7" t="s">
        <v>103</v>
      </c>
      <c r="F59" s="7" t="s">
        <v>104</v>
      </c>
      <c r="G59" s="7" t="s">
        <v>297</v>
      </c>
      <c r="H59" s="7" t="s">
        <v>298</v>
      </c>
      <c r="I59" s="8">
        <v>15000</v>
      </c>
      <c r="J59" s="8">
        <v>15000</v>
      </c>
      <c r="K59" s="8">
        <v>15000</v>
      </c>
      <c r="L59" s="8"/>
      <c r="M59" s="8"/>
      <c r="N59" s="8"/>
      <c r="O59" s="8"/>
      <c r="P59" s="7"/>
      <c r="Q59" s="8"/>
      <c r="R59" s="8"/>
      <c r="S59" s="8"/>
      <c r="T59" s="8"/>
      <c r="U59" s="8"/>
      <c r="V59" s="8"/>
      <c r="W59" s="8"/>
    </row>
    <row r="60" ht="22" customHeight="1" spans="1:23">
      <c r="A60" s="7" t="s">
        <v>347</v>
      </c>
      <c r="B60" s="7" t="s">
        <v>391</v>
      </c>
      <c r="C60" s="7" t="s">
        <v>390</v>
      </c>
      <c r="D60" s="7" t="s">
        <v>71</v>
      </c>
      <c r="E60" s="7" t="s">
        <v>103</v>
      </c>
      <c r="F60" s="7" t="s">
        <v>104</v>
      </c>
      <c r="G60" s="7" t="s">
        <v>297</v>
      </c>
      <c r="H60" s="7" t="s">
        <v>298</v>
      </c>
      <c r="I60" s="8">
        <v>10000</v>
      </c>
      <c r="J60" s="8">
        <v>10000</v>
      </c>
      <c r="K60" s="8">
        <v>10000</v>
      </c>
      <c r="L60" s="8"/>
      <c r="M60" s="8"/>
      <c r="N60" s="8"/>
      <c r="O60" s="8"/>
      <c r="P60" s="7"/>
      <c r="Q60" s="8"/>
      <c r="R60" s="8"/>
      <c r="S60" s="8"/>
      <c r="T60" s="8"/>
      <c r="U60" s="8"/>
      <c r="V60" s="8"/>
      <c r="W60" s="8"/>
    </row>
    <row r="61" ht="22" customHeight="1" spans="1:23">
      <c r="A61" s="7" t="s">
        <v>347</v>
      </c>
      <c r="B61" s="7" t="s">
        <v>391</v>
      </c>
      <c r="C61" s="7" t="s">
        <v>390</v>
      </c>
      <c r="D61" s="7" t="s">
        <v>71</v>
      </c>
      <c r="E61" s="7" t="s">
        <v>103</v>
      </c>
      <c r="F61" s="7" t="s">
        <v>104</v>
      </c>
      <c r="G61" s="7" t="s">
        <v>297</v>
      </c>
      <c r="H61" s="7" t="s">
        <v>298</v>
      </c>
      <c r="I61" s="8">
        <v>40000</v>
      </c>
      <c r="J61" s="8">
        <v>40000</v>
      </c>
      <c r="K61" s="8">
        <v>40000</v>
      </c>
      <c r="L61" s="8"/>
      <c r="M61" s="8"/>
      <c r="N61" s="8"/>
      <c r="O61" s="8"/>
      <c r="P61" s="7"/>
      <c r="Q61" s="8"/>
      <c r="R61" s="8"/>
      <c r="S61" s="8"/>
      <c r="T61" s="8"/>
      <c r="U61" s="8"/>
      <c r="V61" s="8"/>
      <c r="W61" s="8"/>
    </row>
    <row r="62" ht="22" customHeight="1" spans="1:23">
      <c r="A62" s="7" t="s">
        <v>347</v>
      </c>
      <c r="B62" s="7" t="s">
        <v>391</v>
      </c>
      <c r="C62" s="7" t="s">
        <v>390</v>
      </c>
      <c r="D62" s="7" t="s">
        <v>71</v>
      </c>
      <c r="E62" s="7" t="s">
        <v>103</v>
      </c>
      <c r="F62" s="7" t="s">
        <v>104</v>
      </c>
      <c r="G62" s="7" t="s">
        <v>297</v>
      </c>
      <c r="H62" s="7" t="s">
        <v>298</v>
      </c>
      <c r="I62" s="8">
        <v>10000</v>
      </c>
      <c r="J62" s="8">
        <v>10000</v>
      </c>
      <c r="K62" s="8">
        <v>10000</v>
      </c>
      <c r="L62" s="8"/>
      <c r="M62" s="8"/>
      <c r="N62" s="8"/>
      <c r="O62" s="8"/>
      <c r="P62" s="7"/>
      <c r="Q62" s="8"/>
      <c r="R62" s="8"/>
      <c r="S62" s="8"/>
      <c r="T62" s="8"/>
      <c r="U62" s="8"/>
      <c r="V62" s="8"/>
      <c r="W62" s="8"/>
    </row>
    <row r="63" ht="22" customHeight="1" spans="1:23">
      <c r="A63" s="7" t="s">
        <v>347</v>
      </c>
      <c r="B63" s="7" t="s">
        <v>391</v>
      </c>
      <c r="C63" s="7" t="s">
        <v>390</v>
      </c>
      <c r="D63" s="7" t="s">
        <v>71</v>
      </c>
      <c r="E63" s="7" t="s">
        <v>103</v>
      </c>
      <c r="F63" s="7" t="s">
        <v>104</v>
      </c>
      <c r="G63" s="7" t="s">
        <v>359</v>
      </c>
      <c r="H63" s="7" t="s">
        <v>360</v>
      </c>
      <c r="I63" s="8">
        <v>20000</v>
      </c>
      <c r="J63" s="8">
        <v>20000</v>
      </c>
      <c r="K63" s="8">
        <v>20000</v>
      </c>
      <c r="L63" s="8"/>
      <c r="M63" s="8"/>
      <c r="N63" s="8"/>
      <c r="O63" s="8"/>
      <c r="P63" s="7"/>
      <c r="Q63" s="8"/>
      <c r="R63" s="8"/>
      <c r="S63" s="8"/>
      <c r="T63" s="8"/>
      <c r="U63" s="8"/>
      <c r="V63" s="8"/>
      <c r="W63" s="8"/>
    </row>
    <row r="64" ht="22" customHeight="1" spans="1:23">
      <c r="A64" s="7" t="s">
        <v>347</v>
      </c>
      <c r="B64" s="7" t="s">
        <v>391</v>
      </c>
      <c r="C64" s="7" t="s">
        <v>390</v>
      </c>
      <c r="D64" s="7" t="s">
        <v>71</v>
      </c>
      <c r="E64" s="7" t="s">
        <v>103</v>
      </c>
      <c r="F64" s="7" t="s">
        <v>104</v>
      </c>
      <c r="G64" s="7" t="s">
        <v>359</v>
      </c>
      <c r="H64" s="7" t="s">
        <v>360</v>
      </c>
      <c r="I64" s="8">
        <v>20000</v>
      </c>
      <c r="J64" s="8">
        <v>20000</v>
      </c>
      <c r="K64" s="8">
        <v>20000</v>
      </c>
      <c r="L64" s="8"/>
      <c r="M64" s="8"/>
      <c r="N64" s="8"/>
      <c r="O64" s="8"/>
      <c r="P64" s="7"/>
      <c r="Q64" s="8"/>
      <c r="R64" s="8"/>
      <c r="S64" s="8"/>
      <c r="T64" s="8"/>
      <c r="U64" s="8"/>
      <c r="V64" s="8"/>
      <c r="W64" s="8"/>
    </row>
    <row r="65" ht="22" customHeight="1" spans="1:23">
      <c r="A65" s="7" t="s">
        <v>347</v>
      </c>
      <c r="B65" s="7" t="s">
        <v>391</v>
      </c>
      <c r="C65" s="7" t="s">
        <v>390</v>
      </c>
      <c r="D65" s="7" t="s">
        <v>71</v>
      </c>
      <c r="E65" s="7" t="s">
        <v>103</v>
      </c>
      <c r="F65" s="7" t="s">
        <v>104</v>
      </c>
      <c r="G65" s="7" t="s">
        <v>299</v>
      </c>
      <c r="H65" s="7" t="s">
        <v>300</v>
      </c>
      <c r="I65" s="8">
        <v>3900</v>
      </c>
      <c r="J65" s="8">
        <v>3900</v>
      </c>
      <c r="K65" s="8">
        <v>3900</v>
      </c>
      <c r="L65" s="8"/>
      <c r="M65" s="8"/>
      <c r="N65" s="8"/>
      <c r="O65" s="8"/>
      <c r="P65" s="7"/>
      <c r="Q65" s="8"/>
      <c r="R65" s="8"/>
      <c r="S65" s="8"/>
      <c r="T65" s="8"/>
      <c r="U65" s="8"/>
      <c r="V65" s="8"/>
      <c r="W65" s="8"/>
    </row>
    <row r="66" ht="22" customHeight="1" spans="1:23">
      <c r="A66" s="7" t="s">
        <v>347</v>
      </c>
      <c r="B66" s="7" t="s">
        <v>391</v>
      </c>
      <c r="C66" s="7" t="s">
        <v>390</v>
      </c>
      <c r="D66" s="7" t="s">
        <v>71</v>
      </c>
      <c r="E66" s="7" t="s">
        <v>103</v>
      </c>
      <c r="F66" s="7" t="s">
        <v>104</v>
      </c>
      <c r="G66" s="7" t="s">
        <v>299</v>
      </c>
      <c r="H66" s="7" t="s">
        <v>300</v>
      </c>
      <c r="I66" s="8">
        <v>5000</v>
      </c>
      <c r="J66" s="8">
        <v>5000</v>
      </c>
      <c r="K66" s="8">
        <v>5000</v>
      </c>
      <c r="L66" s="8"/>
      <c r="M66" s="8"/>
      <c r="N66" s="8"/>
      <c r="O66" s="8"/>
      <c r="P66" s="7"/>
      <c r="Q66" s="8"/>
      <c r="R66" s="8"/>
      <c r="S66" s="8"/>
      <c r="T66" s="8"/>
      <c r="U66" s="8"/>
      <c r="V66" s="8"/>
      <c r="W66" s="8"/>
    </row>
    <row r="67" ht="22" customHeight="1" spans="1:23">
      <c r="A67" s="7" t="s">
        <v>347</v>
      </c>
      <c r="B67" s="7" t="s">
        <v>391</v>
      </c>
      <c r="C67" s="7" t="s">
        <v>390</v>
      </c>
      <c r="D67" s="7" t="s">
        <v>71</v>
      </c>
      <c r="E67" s="7" t="s">
        <v>103</v>
      </c>
      <c r="F67" s="7" t="s">
        <v>104</v>
      </c>
      <c r="G67" s="7" t="s">
        <v>299</v>
      </c>
      <c r="H67" s="7" t="s">
        <v>300</v>
      </c>
      <c r="I67" s="8">
        <v>10000</v>
      </c>
      <c r="J67" s="8">
        <v>10000</v>
      </c>
      <c r="K67" s="8">
        <v>10000</v>
      </c>
      <c r="L67" s="8"/>
      <c r="M67" s="8"/>
      <c r="N67" s="8"/>
      <c r="O67" s="8"/>
      <c r="P67" s="7"/>
      <c r="Q67" s="8"/>
      <c r="R67" s="8"/>
      <c r="S67" s="8"/>
      <c r="T67" s="8"/>
      <c r="U67" s="8"/>
      <c r="V67" s="8"/>
      <c r="W67" s="8"/>
    </row>
    <row r="68" ht="22" customHeight="1" spans="1:23">
      <c r="A68" s="7" t="s">
        <v>347</v>
      </c>
      <c r="B68" s="7" t="s">
        <v>391</v>
      </c>
      <c r="C68" s="7" t="s">
        <v>390</v>
      </c>
      <c r="D68" s="7" t="s">
        <v>71</v>
      </c>
      <c r="E68" s="7" t="s">
        <v>103</v>
      </c>
      <c r="F68" s="7" t="s">
        <v>104</v>
      </c>
      <c r="G68" s="7" t="s">
        <v>299</v>
      </c>
      <c r="H68" s="7" t="s">
        <v>300</v>
      </c>
      <c r="I68" s="8">
        <v>10000</v>
      </c>
      <c r="J68" s="8">
        <v>10000</v>
      </c>
      <c r="K68" s="8">
        <v>10000</v>
      </c>
      <c r="L68" s="8"/>
      <c r="M68" s="8"/>
      <c r="N68" s="8"/>
      <c r="O68" s="8"/>
      <c r="P68" s="7"/>
      <c r="Q68" s="8"/>
      <c r="R68" s="8"/>
      <c r="S68" s="8"/>
      <c r="T68" s="8"/>
      <c r="U68" s="8"/>
      <c r="V68" s="8"/>
      <c r="W68" s="8"/>
    </row>
    <row r="69" ht="22" customHeight="1" spans="1:23">
      <c r="A69" s="7" t="s">
        <v>347</v>
      </c>
      <c r="B69" s="7" t="s">
        <v>391</v>
      </c>
      <c r="C69" s="7" t="s">
        <v>390</v>
      </c>
      <c r="D69" s="7" t="s">
        <v>71</v>
      </c>
      <c r="E69" s="7" t="s">
        <v>103</v>
      </c>
      <c r="F69" s="7" t="s">
        <v>104</v>
      </c>
      <c r="G69" s="7" t="s">
        <v>303</v>
      </c>
      <c r="H69" s="7" t="s">
        <v>304</v>
      </c>
      <c r="I69" s="8">
        <v>15000</v>
      </c>
      <c r="J69" s="8">
        <v>15000</v>
      </c>
      <c r="K69" s="8">
        <v>15000</v>
      </c>
      <c r="L69" s="8"/>
      <c r="M69" s="8"/>
      <c r="N69" s="8"/>
      <c r="O69" s="8"/>
      <c r="P69" s="7"/>
      <c r="Q69" s="8"/>
      <c r="R69" s="8"/>
      <c r="S69" s="8"/>
      <c r="T69" s="8"/>
      <c r="U69" s="8"/>
      <c r="V69" s="8"/>
      <c r="W69" s="8"/>
    </row>
    <row r="70" ht="22" customHeight="1" spans="1:23">
      <c r="A70" s="7" t="s">
        <v>347</v>
      </c>
      <c r="B70" s="7" t="s">
        <v>391</v>
      </c>
      <c r="C70" s="7" t="s">
        <v>390</v>
      </c>
      <c r="D70" s="7" t="s">
        <v>71</v>
      </c>
      <c r="E70" s="7" t="s">
        <v>103</v>
      </c>
      <c r="F70" s="7" t="s">
        <v>104</v>
      </c>
      <c r="G70" s="7" t="s">
        <v>307</v>
      </c>
      <c r="H70" s="7" t="s">
        <v>308</v>
      </c>
      <c r="I70" s="8">
        <v>60000</v>
      </c>
      <c r="J70" s="8">
        <v>60000</v>
      </c>
      <c r="K70" s="8">
        <v>60000</v>
      </c>
      <c r="L70" s="8"/>
      <c r="M70" s="8"/>
      <c r="N70" s="8"/>
      <c r="O70" s="8"/>
      <c r="P70" s="7"/>
      <c r="Q70" s="8"/>
      <c r="R70" s="8"/>
      <c r="S70" s="8"/>
      <c r="T70" s="8"/>
      <c r="U70" s="8"/>
      <c r="V70" s="8"/>
      <c r="W70" s="8"/>
    </row>
    <row r="71" ht="22" customHeight="1" spans="1:23">
      <c r="A71" s="7" t="s">
        <v>347</v>
      </c>
      <c r="B71" s="7" t="s">
        <v>391</v>
      </c>
      <c r="C71" s="7" t="s">
        <v>390</v>
      </c>
      <c r="D71" s="7" t="s">
        <v>71</v>
      </c>
      <c r="E71" s="7" t="s">
        <v>103</v>
      </c>
      <c r="F71" s="7" t="s">
        <v>104</v>
      </c>
      <c r="G71" s="7" t="s">
        <v>307</v>
      </c>
      <c r="H71" s="7" t="s">
        <v>308</v>
      </c>
      <c r="I71" s="8">
        <v>60000</v>
      </c>
      <c r="J71" s="8">
        <v>60000</v>
      </c>
      <c r="K71" s="8">
        <v>60000</v>
      </c>
      <c r="L71" s="8"/>
      <c r="M71" s="8"/>
      <c r="N71" s="8"/>
      <c r="O71" s="8"/>
      <c r="P71" s="7"/>
      <c r="Q71" s="8"/>
      <c r="R71" s="8"/>
      <c r="S71" s="8"/>
      <c r="T71" s="8"/>
      <c r="U71" s="8"/>
      <c r="V71" s="8"/>
      <c r="W71" s="8"/>
    </row>
    <row r="72" ht="22" customHeight="1" spans="1:23">
      <c r="A72" s="7" t="s">
        <v>347</v>
      </c>
      <c r="B72" s="7" t="s">
        <v>391</v>
      </c>
      <c r="C72" s="7" t="s">
        <v>390</v>
      </c>
      <c r="D72" s="7" t="s">
        <v>71</v>
      </c>
      <c r="E72" s="7" t="s">
        <v>103</v>
      </c>
      <c r="F72" s="7" t="s">
        <v>104</v>
      </c>
      <c r="G72" s="7" t="s">
        <v>307</v>
      </c>
      <c r="H72" s="7" t="s">
        <v>308</v>
      </c>
      <c r="I72" s="8">
        <v>70000</v>
      </c>
      <c r="J72" s="8">
        <v>70000</v>
      </c>
      <c r="K72" s="8">
        <v>70000</v>
      </c>
      <c r="L72" s="8"/>
      <c r="M72" s="8"/>
      <c r="N72" s="8"/>
      <c r="O72" s="8"/>
      <c r="P72" s="7"/>
      <c r="Q72" s="8"/>
      <c r="R72" s="8"/>
      <c r="S72" s="8"/>
      <c r="T72" s="8"/>
      <c r="U72" s="8"/>
      <c r="V72" s="8"/>
      <c r="W72" s="8"/>
    </row>
    <row r="73" ht="22" customHeight="1" spans="1:23">
      <c r="A73" s="7" t="s">
        <v>347</v>
      </c>
      <c r="B73" s="7" t="s">
        <v>391</v>
      </c>
      <c r="C73" s="7" t="s">
        <v>390</v>
      </c>
      <c r="D73" s="7" t="s">
        <v>71</v>
      </c>
      <c r="E73" s="7" t="s">
        <v>103</v>
      </c>
      <c r="F73" s="7" t="s">
        <v>104</v>
      </c>
      <c r="G73" s="7" t="s">
        <v>307</v>
      </c>
      <c r="H73" s="7" t="s">
        <v>308</v>
      </c>
      <c r="I73" s="8">
        <v>26000</v>
      </c>
      <c r="J73" s="8">
        <v>26000</v>
      </c>
      <c r="K73" s="8">
        <v>26000</v>
      </c>
      <c r="L73" s="8"/>
      <c r="M73" s="8"/>
      <c r="N73" s="8"/>
      <c r="O73" s="8"/>
      <c r="P73" s="7"/>
      <c r="Q73" s="8"/>
      <c r="R73" s="8"/>
      <c r="S73" s="8"/>
      <c r="T73" s="8"/>
      <c r="U73" s="8"/>
      <c r="V73" s="8"/>
      <c r="W73" s="8"/>
    </row>
    <row r="74" ht="22" customHeight="1" spans="1:23">
      <c r="A74" s="7" t="s">
        <v>347</v>
      </c>
      <c r="B74" s="7" t="s">
        <v>391</v>
      </c>
      <c r="C74" s="7" t="s">
        <v>390</v>
      </c>
      <c r="D74" s="7" t="s">
        <v>71</v>
      </c>
      <c r="E74" s="7" t="s">
        <v>103</v>
      </c>
      <c r="F74" s="7" t="s">
        <v>104</v>
      </c>
      <c r="G74" s="7" t="s">
        <v>307</v>
      </c>
      <c r="H74" s="7" t="s">
        <v>308</v>
      </c>
      <c r="I74" s="8">
        <v>80000</v>
      </c>
      <c r="J74" s="8">
        <v>80000</v>
      </c>
      <c r="K74" s="8">
        <v>80000</v>
      </c>
      <c r="L74" s="8"/>
      <c r="M74" s="8"/>
      <c r="N74" s="8"/>
      <c r="O74" s="8"/>
      <c r="P74" s="7"/>
      <c r="Q74" s="8"/>
      <c r="R74" s="8"/>
      <c r="S74" s="8"/>
      <c r="T74" s="8"/>
      <c r="U74" s="8"/>
      <c r="V74" s="8"/>
      <c r="W74" s="8"/>
    </row>
    <row r="75" ht="22" customHeight="1" spans="1:23">
      <c r="A75" s="7" t="s">
        <v>347</v>
      </c>
      <c r="B75" s="7" t="s">
        <v>391</v>
      </c>
      <c r="C75" s="7" t="s">
        <v>390</v>
      </c>
      <c r="D75" s="7" t="s">
        <v>71</v>
      </c>
      <c r="E75" s="7" t="s">
        <v>103</v>
      </c>
      <c r="F75" s="7" t="s">
        <v>104</v>
      </c>
      <c r="G75" s="7" t="s">
        <v>307</v>
      </c>
      <c r="H75" s="7" t="s">
        <v>308</v>
      </c>
      <c r="I75" s="8">
        <v>19000</v>
      </c>
      <c r="J75" s="8">
        <v>19000</v>
      </c>
      <c r="K75" s="8">
        <v>19000</v>
      </c>
      <c r="L75" s="8"/>
      <c r="M75" s="8"/>
      <c r="N75" s="8"/>
      <c r="O75" s="8"/>
      <c r="P75" s="7"/>
      <c r="Q75" s="8"/>
      <c r="R75" s="8"/>
      <c r="S75" s="8"/>
      <c r="T75" s="8"/>
      <c r="U75" s="8"/>
      <c r="V75" s="8"/>
      <c r="W75" s="8"/>
    </row>
    <row r="76" ht="22" customHeight="1" spans="1:23">
      <c r="A76" s="7" t="s">
        <v>347</v>
      </c>
      <c r="B76" s="7" t="s">
        <v>391</v>
      </c>
      <c r="C76" s="7" t="s">
        <v>390</v>
      </c>
      <c r="D76" s="7" t="s">
        <v>71</v>
      </c>
      <c r="E76" s="7" t="s">
        <v>103</v>
      </c>
      <c r="F76" s="7" t="s">
        <v>104</v>
      </c>
      <c r="G76" s="7" t="s">
        <v>309</v>
      </c>
      <c r="H76" s="7" t="s">
        <v>310</v>
      </c>
      <c r="I76" s="8">
        <v>5100</v>
      </c>
      <c r="J76" s="8">
        <v>5100</v>
      </c>
      <c r="K76" s="8">
        <v>5100</v>
      </c>
      <c r="L76" s="8"/>
      <c r="M76" s="8"/>
      <c r="N76" s="8"/>
      <c r="O76" s="8"/>
      <c r="P76" s="7"/>
      <c r="Q76" s="8"/>
      <c r="R76" s="8"/>
      <c r="S76" s="8"/>
      <c r="T76" s="8"/>
      <c r="U76" s="8"/>
      <c r="V76" s="8"/>
      <c r="W76" s="8"/>
    </row>
    <row r="77" ht="22" customHeight="1" spans="1:23">
      <c r="A77" s="7" t="s">
        <v>347</v>
      </c>
      <c r="B77" s="7" t="s">
        <v>391</v>
      </c>
      <c r="C77" s="7" t="s">
        <v>390</v>
      </c>
      <c r="D77" s="7" t="s">
        <v>71</v>
      </c>
      <c r="E77" s="7" t="s">
        <v>103</v>
      </c>
      <c r="F77" s="7" t="s">
        <v>104</v>
      </c>
      <c r="G77" s="7" t="s">
        <v>361</v>
      </c>
      <c r="H77" s="7" t="s">
        <v>362</v>
      </c>
      <c r="I77" s="8">
        <v>20000</v>
      </c>
      <c r="J77" s="8">
        <v>20000</v>
      </c>
      <c r="K77" s="8">
        <v>20000</v>
      </c>
      <c r="L77" s="8"/>
      <c r="M77" s="8"/>
      <c r="N77" s="8"/>
      <c r="O77" s="8"/>
      <c r="P77" s="7"/>
      <c r="Q77" s="8"/>
      <c r="R77" s="8"/>
      <c r="S77" s="8"/>
      <c r="T77" s="8"/>
      <c r="U77" s="8"/>
      <c r="V77" s="8"/>
      <c r="W77" s="8"/>
    </row>
    <row r="78" ht="22" customHeight="1" spans="1:23">
      <c r="A78" s="7" t="s">
        <v>347</v>
      </c>
      <c r="B78" s="7" t="s">
        <v>391</v>
      </c>
      <c r="C78" s="7" t="s">
        <v>390</v>
      </c>
      <c r="D78" s="7" t="s">
        <v>71</v>
      </c>
      <c r="E78" s="7" t="s">
        <v>103</v>
      </c>
      <c r="F78" s="7" t="s">
        <v>104</v>
      </c>
      <c r="G78" s="7" t="s">
        <v>361</v>
      </c>
      <c r="H78" s="7" t="s">
        <v>362</v>
      </c>
      <c r="I78" s="8">
        <v>20000</v>
      </c>
      <c r="J78" s="8">
        <v>20000</v>
      </c>
      <c r="K78" s="8">
        <v>20000</v>
      </c>
      <c r="L78" s="8"/>
      <c r="M78" s="8"/>
      <c r="N78" s="8"/>
      <c r="O78" s="8"/>
      <c r="P78" s="7"/>
      <c r="Q78" s="8"/>
      <c r="R78" s="8"/>
      <c r="S78" s="8"/>
      <c r="T78" s="8"/>
      <c r="U78" s="8"/>
      <c r="V78" s="8"/>
      <c r="W78" s="8"/>
    </row>
    <row r="79" ht="22" customHeight="1" spans="1:23">
      <c r="A79" s="7" t="s">
        <v>347</v>
      </c>
      <c r="B79" s="7" t="s">
        <v>391</v>
      </c>
      <c r="C79" s="7" t="s">
        <v>390</v>
      </c>
      <c r="D79" s="7" t="s">
        <v>71</v>
      </c>
      <c r="E79" s="7" t="s">
        <v>103</v>
      </c>
      <c r="F79" s="7" t="s">
        <v>104</v>
      </c>
      <c r="G79" s="7" t="s">
        <v>361</v>
      </c>
      <c r="H79" s="7" t="s">
        <v>362</v>
      </c>
      <c r="I79" s="8">
        <v>10000</v>
      </c>
      <c r="J79" s="8">
        <v>10000</v>
      </c>
      <c r="K79" s="8">
        <v>10000</v>
      </c>
      <c r="L79" s="8"/>
      <c r="M79" s="8"/>
      <c r="N79" s="8"/>
      <c r="O79" s="8"/>
      <c r="P79" s="7"/>
      <c r="Q79" s="8"/>
      <c r="R79" s="8"/>
      <c r="S79" s="8"/>
      <c r="T79" s="8"/>
      <c r="U79" s="8"/>
      <c r="V79" s="8"/>
      <c r="W79" s="8"/>
    </row>
    <row r="80" ht="22" customHeight="1" spans="1:23">
      <c r="A80" s="7" t="s">
        <v>347</v>
      </c>
      <c r="B80" s="7" t="s">
        <v>391</v>
      </c>
      <c r="C80" s="7" t="s">
        <v>390</v>
      </c>
      <c r="D80" s="7" t="s">
        <v>71</v>
      </c>
      <c r="E80" s="7" t="s">
        <v>103</v>
      </c>
      <c r="F80" s="7" t="s">
        <v>104</v>
      </c>
      <c r="G80" s="7" t="s">
        <v>365</v>
      </c>
      <c r="H80" s="7" t="s">
        <v>366</v>
      </c>
      <c r="I80" s="8">
        <v>10000</v>
      </c>
      <c r="J80" s="8">
        <v>10000</v>
      </c>
      <c r="K80" s="8">
        <v>10000</v>
      </c>
      <c r="L80" s="8"/>
      <c r="M80" s="8"/>
      <c r="N80" s="8"/>
      <c r="O80" s="8"/>
      <c r="P80" s="7"/>
      <c r="Q80" s="8"/>
      <c r="R80" s="8"/>
      <c r="S80" s="8"/>
      <c r="T80" s="8"/>
      <c r="U80" s="8"/>
      <c r="V80" s="8"/>
      <c r="W80" s="8"/>
    </row>
    <row r="81" ht="22" customHeight="1" spans="1:23">
      <c r="A81" s="7" t="s">
        <v>347</v>
      </c>
      <c r="B81" s="7" t="s">
        <v>391</v>
      </c>
      <c r="C81" s="7" t="s">
        <v>390</v>
      </c>
      <c r="D81" s="7" t="s">
        <v>71</v>
      </c>
      <c r="E81" s="7" t="s">
        <v>103</v>
      </c>
      <c r="F81" s="7" t="s">
        <v>104</v>
      </c>
      <c r="G81" s="7" t="s">
        <v>365</v>
      </c>
      <c r="H81" s="7" t="s">
        <v>366</v>
      </c>
      <c r="I81" s="8">
        <v>1000</v>
      </c>
      <c r="J81" s="8">
        <v>1000</v>
      </c>
      <c r="K81" s="8">
        <v>1000</v>
      </c>
      <c r="L81" s="8"/>
      <c r="M81" s="8"/>
      <c r="N81" s="8"/>
      <c r="O81" s="8"/>
      <c r="P81" s="7"/>
      <c r="Q81" s="8"/>
      <c r="R81" s="8"/>
      <c r="S81" s="8"/>
      <c r="T81" s="8"/>
      <c r="U81" s="8"/>
      <c r="V81" s="8"/>
      <c r="W81" s="8"/>
    </row>
    <row r="82" ht="22" customHeight="1" spans="1:23">
      <c r="A82" s="7" t="s">
        <v>347</v>
      </c>
      <c r="B82" s="7" t="s">
        <v>391</v>
      </c>
      <c r="C82" s="7" t="s">
        <v>390</v>
      </c>
      <c r="D82" s="7" t="s">
        <v>71</v>
      </c>
      <c r="E82" s="7" t="s">
        <v>103</v>
      </c>
      <c r="F82" s="7" t="s">
        <v>104</v>
      </c>
      <c r="G82" s="7" t="s">
        <v>288</v>
      </c>
      <c r="H82" s="7" t="s">
        <v>289</v>
      </c>
      <c r="I82" s="8">
        <v>20000</v>
      </c>
      <c r="J82" s="8">
        <v>20000</v>
      </c>
      <c r="K82" s="8">
        <v>20000</v>
      </c>
      <c r="L82" s="8"/>
      <c r="M82" s="8"/>
      <c r="N82" s="8"/>
      <c r="O82" s="8"/>
      <c r="P82" s="7"/>
      <c r="Q82" s="8"/>
      <c r="R82" s="8"/>
      <c r="S82" s="8"/>
      <c r="T82" s="8"/>
      <c r="U82" s="8"/>
      <c r="V82" s="8"/>
      <c r="W82" s="8"/>
    </row>
    <row r="83" ht="22" customHeight="1" spans="1:23">
      <c r="A83" s="7" t="s">
        <v>347</v>
      </c>
      <c r="B83" s="7" t="s">
        <v>391</v>
      </c>
      <c r="C83" s="7" t="s">
        <v>390</v>
      </c>
      <c r="D83" s="7" t="s">
        <v>71</v>
      </c>
      <c r="E83" s="7" t="s">
        <v>103</v>
      </c>
      <c r="F83" s="7" t="s">
        <v>104</v>
      </c>
      <c r="G83" s="7" t="s">
        <v>288</v>
      </c>
      <c r="H83" s="7" t="s">
        <v>289</v>
      </c>
      <c r="I83" s="8">
        <v>40000</v>
      </c>
      <c r="J83" s="8">
        <v>40000</v>
      </c>
      <c r="K83" s="8">
        <v>40000</v>
      </c>
      <c r="L83" s="8"/>
      <c r="M83" s="8"/>
      <c r="N83" s="8"/>
      <c r="O83" s="8"/>
      <c r="P83" s="7"/>
      <c r="Q83" s="8"/>
      <c r="R83" s="8"/>
      <c r="S83" s="8"/>
      <c r="T83" s="8"/>
      <c r="U83" s="8"/>
      <c r="V83" s="8"/>
      <c r="W83" s="8"/>
    </row>
    <row r="84" ht="22" customHeight="1" spans="1:23">
      <c r="A84" s="9" t="s">
        <v>57</v>
      </c>
      <c r="B84" s="9"/>
      <c r="C84" s="9"/>
      <c r="D84" s="9"/>
      <c r="E84" s="9"/>
      <c r="F84" s="9"/>
      <c r="G84" s="9"/>
      <c r="H84" s="9"/>
      <c r="I84" s="8">
        <v>60986957.34</v>
      </c>
      <c r="J84" s="8">
        <v>60916100</v>
      </c>
      <c r="K84" s="8">
        <v>60916100</v>
      </c>
      <c r="L84" s="8"/>
      <c r="M84" s="8"/>
      <c r="N84" s="8"/>
      <c r="O84" s="8"/>
      <c r="P84" s="8"/>
      <c r="Q84" s="8"/>
      <c r="R84" s="8">
        <v>70857.34</v>
      </c>
      <c r="S84" s="8"/>
      <c r="T84" s="8"/>
      <c r="U84" s="8">
        <v>70857.34</v>
      </c>
      <c r="V84" s="8"/>
      <c r="W84" s="8"/>
    </row>
  </sheetData>
  <mergeCells count="28">
    <mergeCell ref="A2:W2"/>
    <mergeCell ref="A3:H3"/>
    <mergeCell ref="J4:M4"/>
    <mergeCell ref="N4:P4"/>
    <mergeCell ref="R4:W4"/>
    <mergeCell ref="A84:H8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39" bottom="0.39" header="0.51" footer="0.51"/>
  <pageSetup paperSize="9" scale="25"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2"/>
  <sheetViews>
    <sheetView showZeros="0" topLeftCell="H1" workbookViewId="0">
      <selection activeCell="J36" sqref="J36"/>
    </sheetView>
  </sheetViews>
  <sheetFormatPr defaultColWidth="10.7083333333333" defaultRowHeight="12" customHeight="1"/>
  <cols>
    <col min="1" max="1" width="47.5" customWidth="1"/>
    <col min="2" max="2" width="182.875" customWidth="1"/>
    <col min="3" max="3" width="13.875" customWidth="1"/>
    <col min="4" max="4" width="18.85" customWidth="1"/>
    <col min="5" max="5" width="54.75" customWidth="1"/>
    <col min="6" max="6" width="10" customWidth="1"/>
    <col min="7" max="7" width="28.5" customWidth="1"/>
    <col min="8" max="8" width="9.625" customWidth="1"/>
    <col min="9" max="9" width="15.625" customWidth="1"/>
    <col min="10" max="10" width="182.125" customWidth="1"/>
  </cols>
  <sheetData>
    <row r="1" ht="15.75" customHeight="1" spans="1:10">
      <c r="A1" s="25" t="s">
        <v>392</v>
      </c>
      <c r="B1" s="19"/>
      <c r="C1" s="19"/>
      <c r="D1" s="19"/>
      <c r="E1" s="19"/>
      <c r="F1" s="19"/>
      <c r="G1" s="19"/>
      <c r="H1" s="19"/>
      <c r="I1" s="19"/>
      <c r="J1" s="19" t="s">
        <v>393</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"单位名称："&amp;"楚雄彝族自治州发展和改革委员会"</f>
        <v>单位名称：楚雄彝族自治州发展和改革委员会</v>
      </c>
      <c r="B3" s="45"/>
      <c r="C3" s="45"/>
      <c r="D3" s="45"/>
      <c r="E3" s="45"/>
      <c r="F3" s="46"/>
      <c r="G3" s="45"/>
      <c r="H3" s="46"/>
      <c r="I3" s="46"/>
      <c r="J3" s="46"/>
    </row>
    <row r="4" ht="20" customHeight="1" spans="1:10">
      <c r="A4" s="47" t="s">
        <v>394</v>
      </c>
      <c r="B4" s="47" t="s">
        <v>395</v>
      </c>
      <c r="C4" s="47" t="s">
        <v>396</v>
      </c>
      <c r="D4" s="47" t="s">
        <v>397</v>
      </c>
      <c r="E4" s="47" t="s">
        <v>398</v>
      </c>
      <c r="F4" s="47" t="s">
        <v>399</v>
      </c>
      <c r="G4" s="47" t="s">
        <v>400</v>
      </c>
      <c r="H4" s="47" t="s">
        <v>401</v>
      </c>
      <c r="I4" s="47" t="s">
        <v>402</v>
      </c>
      <c r="J4" s="47" t="s">
        <v>403</v>
      </c>
    </row>
    <row r="5" ht="20" customHeight="1" spans="1:10">
      <c r="A5" s="48">
        <v>1</v>
      </c>
      <c r="B5" s="48">
        <v>2</v>
      </c>
      <c r="C5" s="49">
        <v>3</v>
      </c>
      <c r="D5" s="48">
        <v>4</v>
      </c>
      <c r="E5" s="48">
        <v>5</v>
      </c>
      <c r="F5" s="48">
        <v>6</v>
      </c>
      <c r="G5" s="48">
        <v>7</v>
      </c>
      <c r="H5" s="48">
        <v>8</v>
      </c>
      <c r="I5" s="48">
        <v>9</v>
      </c>
      <c r="J5" s="48">
        <v>10</v>
      </c>
    </row>
    <row r="6" ht="20" customHeight="1" spans="1:10">
      <c r="A6" s="50" t="s">
        <v>71</v>
      </c>
      <c r="B6" s="50"/>
      <c r="C6" s="50"/>
      <c r="D6" s="50"/>
      <c r="E6" s="50"/>
      <c r="F6" s="50"/>
      <c r="G6" s="50"/>
      <c r="H6" s="50"/>
      <c r="I6" s="50"/>
      <c r="J6" s="50"/>
    </row>
    <row r="7" ht="116" customHeight="1" spans="1:10">
      <c r="A7" s="50" t="s">
        <v>357</v>
      </c>
      <c r="B7" s="51" t="s">
        <v>404</v>
      </c>
      <c r="C7" s="50"/>
      <c r="D7" s="50"/>
      <c r="E7" s="50"/>
      <c r="F7" s="50"/>
      <c r="G7" s="50"/>
      <c r="H7" s="50"/>
      <c r="I7" s="50"/>
      <c r="J7" s="50"/>
    </row>
    <row r="8" ht="20" customHeight="1" spans="1:10">
      <c r="A8" s="50"/>
      <c r="B8" s="50"/>
      <c r="C8" s="49" t="s">
        <v>405</v>
      </c>
      <c r="D8" s="49" t="s">
        <v>406</v>
      </c>
      <c r="E8" s="49" t="s">
        <v>407</v>
      </c>
      <c r="F8" s="49" t="s">
        <v>408</v>
      </c>
      <c r="G8" s="49" t="s">
        <v>86</v>
      </c>
      <c r="H8" s="49" t="s">
        <v>409</v>
      </c>
      <c r="I8" s="49" t="s">
        <v>410</v>
      </c>
      <c r="J8" s="51" t="s">
        <v>411</v>
      </c>
    </row>
    <row r="9" ht="20" customHeight="1" spans="1:10">
      <c r="A9" s="7"/>
      <c r="B9" s="7"/>
      <c r="C9" s="49" t="s">
        <v>405</v>
      </c>
      <c r="D9" s="49" t="s">
        <v>406</v>
      </c>
      <c r="E9" s="49" t="s">
        <v>412</v>
      </c>
      <c r="F9" s="49" t="s">
        <v>408</v>
      </c>
      <c r="G9" s="49" t="s">
        <v>94</v>
      </c>
      <c r="H9" s="49" t="s">
        <v>409</v>
      </c>
      <c r="I9" s="49" t="s">
        <v>410</v>
      </c>
      <c r="J9" s="51" t="s">
        <v>413</v>
      </c>
    </row>
    <row r="10" ht="20" customHeight="1" spans="1:10">
      <c r="A10" s="7"/>
      <c r="B10" s="7"/>
      <c r="C10" s="49" t="s">
        <v>405</v>
      </c>
      <c r="D10" s="49" t="s">
        <v>406</v>
      </c>
      <c r="E10" s="49" t="s">
        <v>414</v>
      </c>
      <c r="F10" s="49" t="s">
        <v>408</v>
      </c>
      <c r="G10" s="49" t="s">
        <v>415</v>
      </c>
      <c r="H10" s="49" t="s">
        <v>416</v>
      </c>
      <c r="I10" s="49" t="s">
        <v>410</v>
      </c>
      <c r="J10" s="51" t="s">
        <v>417</v>
      </c>
    </row>
    <row r="11" ht="20" customHeight="1" spans="1:10">
      <c r="A11" s="7"/>
      <c r="B11" s="7"/>
      <c r="C11" s="49" t="s">
        <v>405</v>
      </c>
      <c r="D11" s="49" t="s">
        <v>406</v>
      </c>
      <c r="E11" s="49" t="s">
        <v>418</v>
      </c>
      <c r="F11" s="49" t="s">
        <v>408</v>
      </c>
      <c r="G11" s="49" t="s">
        <v>419</v>
      </c>
      <c r="H11" s="49" t="s">
        <v>420</v>
      </c>
      <c r="I11" s="49" t="s">
        <v>410</v>
      </c>
      <c r="J11" s="51" t="s">
        <v>421</v>
      </c>
    </row>
    <row r="12" ht="20" customHeight="1" spans="1:10">
      <c r="A12" s="7"/>
      <c r="B12" s="7"/>
      <c r="C12" s="49" t="s">
        <v>405</v>
      </c>
      <c r="D12" s="49" t="s">
        <v>406</v>
      </c>
      <c r="E12" s="49" t="s">
        <v>422</v>
      </c>
      <c r="F12" s="49" t="s">
        <v>423</v>
      </c>
      <c r="G12" s="49" t="s">
        <v>424</v>
      </c>
      <c r="H12" s="49" t="s">
        <v>425</v>
      </c>
      <c r="I12" s="49" t="s">
        <v>410</v>
      </c>
      <c r="J12" s="51" t="s">
        <v>426</v>
      </c>
    </row>
    <row r="13" ht="20" customHeight="1" spans="1:10">
      <c r="A13" s="7"/>
      <c r="B13" s="7"/>
      <c r="C13" s="49" t="s">
        <v>405</v>
      </c>
      <c r="D13" s="49" t="s">
        <v>406</v>
      </c>
      <c r="E13" s="49" t="s">
        <v>427</v>
      </c>
      <c r="F13" s="49" t="s">
        <v>423</v>
      </c>
      <c r="G13" s="49" t="s">
        <v>87</v>
      </c>
      <c r="H13" s="49" t="s">
        <v>428</v>
      </c>
      <c r="I13" s="49" t="s">
        <v>410</v>
      </c>
      <c r="J13" s="51" t="s">
        <v>429</v>
      </c>
    </row>
    <row r="14" ht="20" customHeight="1" spans="1:10">
      <c r="A14" s="7"/>
      <c r="B14" s="7"/>
      <c r="C14" s="49" t="s">
        <v>405</v>
      </c>
      <c r="D14" s="49" t="s">
        <v>406</v>
      </c>
      <c r="E14" s="49" t="s">
        <v>430</v>
      </c>
      <c r="F14" s="49" t="s">
        <v>408</v>
      </c>
      <c r="G14" s="49" t="s">
        <v>431</v>
      </c>
      <c r="H14" s="49" t="s">
        <v>432</v>
      </c>
      <c r="I14" s="49" t="s">
        <v>410</v>
      </c>
      <c r="J14" s="51" t="s">
        <v>433</v>
      </c>
    </row>
    <row r="15" ht="20" customHeight="1" spans="1:10">
      <c r="A15" s="7"/>
      <c r="B15" s="7"/>
      <c r="C15" s="49" t="s">
        <v>434</v>
      </c>
      <c r="D15" s="49" t="s">
        <v>435</v>
      </c>
      <c r="E15" s="49" t="s">
        <v>436</v>
      </c>
      <c r="F15" s="49" t="s">
        <v>408</v>
      </c>
      <c r="G15" s="49" t="s">
        <v>419</v>
      </c>
      <c r="H15" s="49" t="s">
        <v>420</v>
      </c>
      <c r="I15" s="49" t="s">
        <v>410</v>
      </c>
      <c r="J15" s="51" t="s">
        <v>437</v>
      </c>
    </row>
    <row r="16" ht="20" customHeight="1" spans="1:10">
      <c r="A16" s="7"/>
      <c r="B16" s="7"/>
      <c r="C16" s="49" t="s">
        <v>434</v>
      </c>
      <c r="D16" s="49" t="s">
        <v>435</v>
      </c>
      <c r="E16" s="49" t="s">
        <v>438</v>
      </c>
      <c r="F16" s="49" t="s">
        <v>408</v>
      </c>
      <c r="G16" s="49" t="s">
        <v>419</v>
      </c>
      <c r="H16" s="49" t="s">
        <v>420</v>
      </c>
      <c r="I16" s="49" t="s">
        <v>410</v>
      </c>
      <c r="J16" s="51" t="s">
        <v>439</v>
      </c>
    </row>
    <row r="17" ht="20" customHeight="1" spans="1:10">
      <c r="A17" s="7"/>
      <c r="B17" s="7"/>
      <c r="C17" s="49" t="s">
        <v>434</v>
      </c>
      <c r="D17" s="49" t="s">
        <v>435</v>
      </c>
      <c r="E17" s="49" t="s">
        <v>440</v>
      </c>
      <c r="F17" s="49" t="s">
        <v>408</v>
      </c>
      <c r="G17" s="49" t="s">
        <v>419</v>
      </c>
      <c r="H17" s="49" t="s">
        <v>420</v>
      </c>
      <c r="I17" s="49" t="s">
        <v>410</v>
      </c>
      <c r="J17" s="51" t="s">
        <v>441</v>
      </c>
    </row>
    <row r="18" ht="20" customHeight="1" spans="1:10">
      <c r="A18" s="7"/>
      <c r="B18" s="7"/>
      <c r="C18" s="49" t="s">
        <v>434</v>
      </c>
      <c r="D18" s="49" t="s">
        <v>435</v>
      </c>
      <c r="E18" s="49" t="s">
        <v>442</v>
      </c>
      <c r="F18" s="49" t="s">
        <v>408</v>
      </c>
      <c r="G18" s="49" t="s">
        <v>419</v>
      </c>
      <c r="H18" s="49" t="s">
        <v>420</v>
      </c>
      <c r="I18" s="49" t="s">
        <v>410</v>
      </c>
      <c r="J18" s="51" t="s">
        <v>443</v>
      </c>
    </row>
    <row r="19" ht="20" customHeight="1" spans="1:10">
      <c r="A19" s="7"/>
      <c r="B19" s="7"/>
      <c r="C19" s="49" t="s">
        <v>434</v>
      </c>
      <c r="D19" s="49" t="s">
        <v>435</v>
      </c>
      <c r="E19" s="49" t="s">
        <v>444</v>
      </c>
      <c r="F19" s="49" t="s">
        <v>408</v>
      </c>
      <c r="G19" s="49" t="s">
        <v>419</v>
      </c>
      <c r="H19" s="49" t="s">
        <v>420</v>
      </c>
      <c r="I19" s="49" t="s">
        <v>410</v>
      </c>
      <c r="J19" s="51" t="s">
        <v>445</v>
      </c>
    </row>
    <row r="20" ht="20" customHeight="1" spans="1:10">
      <c r="A20" s="7"/>
      <c r="B20" s="7"/>
      <c r="C20" s="49" t="s">
        <v>434</v>
      </c>
      <c r="D20" s="49" t="s">
        <v>435</v>
      </c>
      <c r="E20" s="49" t="s">
        <v>446</v>
      </c>
      <c r="F20" s="49" t="s">
        <v>408</v>
      </c>
      <c r="G20" s="49" t="s">
        <v>447</v>
      </c>
      <c r="H20" s="49" t="s">
        <v>420</v>
      </c>
      <c r="I20" s="49" t="s">
        <v>448</v>
      </c>
      <c r="J20" s="51" t="s">
        <v>449</v>
      </c>
    </row>
    <row r="21" ht="20" customHeight="1" spans="1:10">
      <c r="A21" s="7"/>
      <c r="B21" s="7"/>
      <c r="C21" s="49" t="s">
        <v>434</v>
      </c>
      <c r="D21" s="49" t="s">
        <v>435</v>
      </c>
      <c r="E21" s="49" t="s">
        <v>450</v>
      </c>
      <c r="F21" s="49" t="s">
        <v>408</v>
      </c>
      <c r="G21" s="49" t="s">
        <v>451</v>
      </c>
      <c r="H21" s="49" t="s">
        <v>420</v>
      </c>
      <c r="I21" s="49" t="s">
        <v>448</v>
      </c>
      <c r="J21" s="51" t="s">
        <v>452</v>
      </c>
    </row>
    <row r="22" ht="20" customHeight="1" spans="1:10">
      <c r="A22" s="7"/>
      <c r="B22" s="7"/>
      <c r="C22" s="49" t="s">
        <v>434</v>
      </c>
      <c r="D22" s="49" t="s">
        <v>435</v>
      </c>
      <c r="E22" s="49" t="s">
        <v>453</v>
      </c>
      <c r="F22" s="49" t="s">
        <v>408</v>
      </c>
      <c r="G22" s="49" t="s">
        <v>454</v>
      </c>
      <c r="H22" s="49" t="s">
        <v>420</v>
      </c>
      <c r="I22" s="49" t="s">
        <v>448</v>
      </c>
      <c r="J22" s="51" t="s">
        <v>455</v>
      </c>
    </row>
    <row r="23" ht="20" customHeight="1" spans="1:10">
      <c r="A23" s="7"/>
      <c r="B23" s="7"/>
      <c r="C23" s="49" t="s">
        <v>434</v>
      </c>
      <c r="D23" s="49" t="s">
        <v>435</v>
      </c>
      <c r="E23" s="49" t="s">
        <v>456</v>
      </c>
      <c r="F23" s="49" t="s">
        <v>423</v>
      </c>
      <c r="G23" s="49" t="s">
        <v>424</v>
      </c>
      <c r="H23" s="49" t="s">
        <v>425</v>
      </c>
      <c r="I23" s="49" t="s">
        <v>410</v>
      </c>
      <c r="J23" s="51" t="s">
        <v>457</v>
      </c>
    </row>
    <row r="24" ht="20" customHeight="1" spans="1:10">
      <c r="A24" s="7"/>
      <c r="B24" s="7"/>
      <c r="C24" s="49" t="s">
        <v>434</v>
      </c>
      <c r="D24" s="49" t="s">
        <v>435</v>
      </c>
      <c r="E24" s="49" t="s">
        <v>458</v>
      </c>
      <c r="F24" s="49" t="s">
        <v>408</v>
      </c>
      <c r="G24" s="49" t="s">
        <v>419</v>
      </c>
      <c r="H24" s="49" t="s">
        <v>420</v>
      </c>
      <c r="I24" s="49" t="s">
        <v>410</v>
      </c>
      <c r="J24" s="51" t="s">
        <v>459</v>
      </c>
    </row>
    <row r="25" ht="20" customHeight="1" spans="1:10">
      <c r="A25" s="7"/>
      <c r="B25" s="7"/>
      <c r="C25" s="49" t="s">
        <v>434</v>
      </c>
      <c r="D25" s="49" t="s">
        <v>435</v>
      </c>
      <c r="E25" s="49" t="s">
        <v>460</v>
      </c>
      <c r="F25" s="49" t="s">
        <v>408</v>
      </c>
      <c r="G25" s="49" t="s">
        <v>461</v>
      </c>
      <c r="H25" s="49" t="s">
        <v>420</v>
      </c>
      <c r="I25" s="49" t="s">
        <v>410</v>
      </c>
      <c r="J25" s="51" t="s">
        <v>462</v>
      </c>
    </row>
    <row r="26" ht="20" customHeight="1" spans="1:10">
      <c r="A26" s="7"/>
      <c r="B26" s="7"/>
      <c r="C26" s="49" t="s">
        <v>434</v>
      </c>
      <c r="D26" s="49" t="s">
        <v>435</v>
      </c>
      <c r="E26" s="49" t="s">
        <v>463</v>
      </c>
      <c r="F26" s="49" t="s">
        <v>408</v>
      </c>
      <c r="G26" s="49" t="s">
        <v>419</v>
      </c>
      <c r="H26" s="49" t="s">
        <v>420</v>
      </c>
      <c r="I26" s="49" t="s">
        <v>410</v>
      </c>
      <c r="J26" s="51" t="s">
        <v>464</v>
      </c>
    </row>
    <row r="27" ht="20" customHeight="1" spans="1:10">
      <c r="A27" s="7"/>
      <c r="B27" s="7"/>
      <c r="C27" s="49" t="s">
        <v>434</v>
      </c>
      <c r="D27" s="49" t="s">
        <v>435</v>
      </c>
      <c r="E27" s="49" t="s">
        <v>465</v>
      </c>
      <c r="F27" s="49" t="s">
        <v>408</v>
      </c>
      <c r="G27" s="49" t="s">
        <v>419</v>
      </c>
      <c r="H27" s="49" t="s">
        <v>420</v>
      </c>
      <c r="I27" s="49" t="s">
        <v>410</v>
      </c>
      <c r="J27" s="51" t="s">
        <v>466</v>
      </c>
    </row>
    <row r="28" ht="20" customHeight="1" spans="1:10">
      <c r="A28" s="7"/>
      <c r="B28" s="7"/>
      <c r="C28" s="49" t="s">
        <v>467</v>
      </c>
      <c r="D28" s="49" t="s">
        <v>468</v>
      </c>
      <c r="E28" s="49" t="s">
        <v>469</v>
      </c>
      <c r="F28" s="49" t="s">
        <v>423</v>
      </c>
      <c r="G28" s="49" t="s">
        <v>470</v>
      </c>
      <c r="H28" s="49" t="s">
        <v>420</v>
      </c>
      <c r="I28" s="49" t="s">
        <v>410</v>
      </c>
      <c r="J28" s="51" t="s">
        <v>471</v>
      </c>
    </row>
    <row r="29" ht="155" customHeight="1" spans="1:10">
      <c r="A29" s="50" t="s">
        <v>390</v>
      </c>
      <c r="B29" s="51" t="s">
        <v>472</v>
      </c>
      <c r="C29" s="7"/>
      <c r="D29" s="7"/>
      <c r="E29" s="7"/>
      <c r="F29" s="7"/>
      <c r="G29" s="7"/>
      <c r="H29" s="7"/>
      <c r="I29" s="7"/>
      <c r="J29" s="7"/>
    </row>
    <row r="30" ht="20" customHeight="1" spans="1:10">
      <c r="A30" s="7"/>
      <c r="B30" s="7"/>
      <c r="C30" s="49" t="s">
        <v>405</v>
      </c>
      <c r="D30" s="49" t="s">
        <v>406</v>
      </c>
      <c r="E30" s="49" t="s">
        <v>473</v>
      </c>
      <c r="F30" s="49" t="s">
        <v>408</v>
      </c>
      <c r="G30" s="49" t="s">
        <v>92</v>
      </c>
      <c r="H30" s="49" t="s">
        <v>428</v>
      </c>
      <c r="I30" s="49" t="s">
        <v>410</v>
      </c>
      <c r="J30" s="51" t="s">
        <v>474</v>
      </c>
    </row>
    <row r="31" ht="20" customHeight="1" spans="1:10">
      <c r="A31" s="7"/>
      <c r="B31" s="7"/>
      <c r="C31" s="49" t="s">
        <v>405</v>
      </c>
      <c r="D31" s="49" t="s">
        <v>406</v>
      </c>
      <c r="E31" s="49" t="s">
        <v>475</v>
      </c>
      <c r="F31" s="49" t="s">
        <v>408</v>
      </c>
      <c r="G31" s="49" t="s">
        <v>415</v>
      </c>
      <c r="H31" s="49" t="s">
        <v>416</v>
      </c>
      <c r="I31" s="49" t="s">
        <v>410</v>
      </c>
      <c r="J31" s="51" t="s">
        <v>476</v>
      </c>
    </row>
    <row r="32" ht="20" customHeight="1" spans="1:10">
      <c r="A32" s="7"/>
      <c r="B32" s="7"/>
      <c r="C32" s="49" t="s">
        <v>405</v>
      </c>
      <c r="D32" s="49" t="s">
        <v>477</v>
      </c>
      <c r="E32" s="49" t="s">
        <v>478</v>
      </c>
      <c r="F32" s="49" t="s">
        <v>408</v>
      </c>
      <c r="G32" s="49" t="s">
        <v>419</v>
      </c>
      <c r="H32" s="49" t="s">
        <v>420</v>
      </c>
      <c r="I32" s="49" t="s">
        <v>410</v>
      </c>
      <c r="J32" s="51" t="s">
        <v>479</v>
      </c>
    </row>
    <row r="33" ht="20" customHeight="1" spans="1:10">
      <c r="A33" s="7"/>
      <c r="B33" s="7"/>
      <c r="C33" s="49" t="s">
        <v>405</v>
      </c>
      <c r="D33" s="49" t="s">
        <v>477</v>
      </c>
      <c r="E33" s="49" t="s">
        <v>480</v>
      </c>
      <c r="F33" s="49" t="s">
        <v>423</v>
      </c>
      <c r="G33" s="49" t="s">
        <v>481</v>
      </c>
      <c r="H33" s="49" t="s">
        <v>420</v>
      </c>
      <c r="I33" s="49" t="s">
        <v>410</v>
      </c>
      <c r="J33" s="51" t="s">
        <v>482</v>
      </c>
    </row>
    <row r="34" ht="20" customHeight="1" spans="1:10">
      <c r="A34" s="7"/>
      <c r="B34" s="7"/>
      <c r="C34" s="49" t="s">
        <v>434</v>
      </c>
      <c r="D34" s="49" t="s">
        <v>435</v>
      </c>
      <c r="E34" s="49" t="s">
        <v>483</v>
      </c>
      <c r="F34" s="49" t="s">
        <v>423</v>
      </c>
      <c r="G34" s="49" t="s">
        <v>484</v>
      </c>
      <c r="H34" s="49" t="s">
        <v>485</v>
      </c>
      <c r="I34" s="49" t="s">
        <v>410</v>
      </c>
      <c r="J34" s="51" t="s">
        <v>486</v>
      </c>
    </row>
    <row r="35" ht="20" customHeight="1" spans="1:10">
      <c r="A35" s="7"/>
      <c r="B35" s="7"/>
      <c r="C35" s="49" t="s">
        <v>434</v>
      </c>
      <c r="D35" s="49" t="s">
        <v>435</v>
      </c>
      <c r="E35" s="49" t="s">
        <v>487</v>
      </c>
      <c r="F35" s="49" t="s">
        <v>423</v>
      </c>
      <c r="G35" s="49" t="s">
        <v>470</v>
      </c>
      <c r="H35" s="49" t="s">
        <v>420</v>
      </c>
      <c r="I35" s="49" t="s">
        <v>410</v>
      </c>
      <c r="J35" s="51" t="s">
        <v>488</v>
      </c>
    </row>
    <row r="36" ht="51" customHeight="1" spans="1:10">
      <c r="A36" s="7"/>
      <c r="B36" s="7"/>
      <c r="C36" s="49" t="s">
        <v>434</v>
      </c>
      <c r="D36" s="49" t="s">
        <v>435</v>
      </c>
      <c r="E36" s="49" t="s">
        <v>489</v>
      </c>
      <c r="F36" s="49" t="s">
        <v>408</v>
      </c>
      <c r="G36" s="49" t="s">
        <v>490</v>
      </c>
      <c r="H36" s="49" t="s">
        <v>420</v>
      </c>
      <c r="I36" s="49" t="s">
        <v>448</v>
      </c>
      <c r="J36" s="51" t="s">
        <v>491</v>
      </c>
    </row>
    <row r="37" ht="20" customHeight="1" spans="1:10">
      <c r="A37" s="7"/>
      <c r="B37" s="7"/>
      <c r="C37" s="49" t="s">
        <v>467</v>
      </c>
      <c r="D37" s="49" t="s">
        <v>468</v>
      </c>
      <c r="E37" s="49" t="s">
        <v>492</v>
      </c>
      <c r="F37" s="49" t="s">
        <v>423</v>
      </c>
      <c r="G37" s="49" t="s">
        <v>470</v>
      </c>
      <c r="H37" s="49" t="s">
        <v>420</v>
      </c>
      <c r="I37" s="49" t="s">
        <v>410</v>
      </c>
      <c r="J37" s="51" t="s">
        <v>493</v>
      </c>
    </row>
    <row r="38" ht="40" customHeight="1" spans="1:10">
      <c r="A38" s="50" t="s">
        <v>388</v>
      </c>
      <c r="B38" s="51" t="s">
        <v>494</v>
      </c>
      <c r="C38" s="7"/>
      <c r="D38" s="7"/>
      <c r="E38" s="7"/>
      <c r="F38" s="7"/>
      <c r="G38" s="7"/>
      <c r="H38" s="7"/>
      <c r="I38" s="7"/>
      <c r="J38" s="7"/>
    </row>
    <row r="39" ht="20" customHeight="1" spans="1:10">
      <c r="A39" s="7"/>
      <c r="B39" s="7"/>
      <c r="C39" s="49" t="s">
        <v>405</v>
      </c>
      <c r="D39" s="49" t="s">
        <v>406</v>
      </c>
      <c r="E39" s="49" t="s">
        <v>495</v>
      </c>
      <c r="F39" s="49" t="s">
        <v>408</v>
      </c>
      <c r="G39" s="49" t="s">
        <v>84</v>
      </c>
      <c r="H39" s="49" t="s">
        <v>428</v>
      </c>
      <c r="I39" s="49" t="s">
        <v>410</v>
      </c>
      <c r="J39" s="51" t="s">
        <v>496</v>
      </c>
    </row>
    <row r="40" ht="20" customHeight="1" spans="1:10">
      <c r="A40" s="7"/>
      <c r="B40" s="7"/>
      <c r="C40" s="49" t="s">
        <v>405</v>
      </c>
      <c r="D40" s="49" t="s">
        <v>406</v>
      </c>
      <c r="E40" s="49" t="s">
        <v>497</v>
      </c>
      <c r="F40" s="49" t="s">
        <v>408</v>
      </c>
      <c r="G40" s="49" t="s">
        <v>498</v>
      </c>
      <c r="H40" s="49" t="s">
        <v>499</v>
      </c>
      <c r="I40" s="49" t="s">
        <v>410</v>
      </c>
      <c r="J40" s="51" t="s">
        <v>500</v>
      </c>
    </row>
    <row r="41" ht="33" customHeight="1" spans="1:10">
      <c r="A41" s="7"/>
      <c r="B41" s="7"/>
      <c r="C41" s="49" t="s">
        <v>434</v>
      </c>
      <c r="D41" s="49" t="s">
        <v>435</v>
      </c>
      <c r="E41" s="49" t="s">
        <v>501</v>
      </c>
      <c r="F41" s="49" t="s">
        <v>408</v>
      </c>
      <c r="G41" s="49" t="s">
        <v>502</v>
      </c>
      <c r="H41" s="49" t="s">
        <v>420</v>
      </c>
      <c r="I41" s="49" t="s">
        <v>448</v>
      </c>
      <c r="J41" s="51" t="s">
        <v>503</v>
      </c>
    </row>
    <row r="42" ht="20" customHeight="1" spans="1:10">
      <c r="A42" s="7"/>
      <c r="B42" s="7"/>
      <c r="C42" s="49" t="s">
        <v>467</v>
      </c>
      <c r="D42" s="49" t="s">
        <v>468</v>
      </c>
      <c r="E42" s="49" t="s">
        <v>504</v>
      </c>
      <c r="F42" s="49" t="s">
        <v>423</v>
      </c>
      <c r="G42" s="49" t="s">
        <v>470</v>
      </c>
      <c r="H42" s="49" t="s">
        <v>420</v>
      </c>
      <c r="I42" s="49" t="s">
        <v>410</v>
      </c>
      <c r="J42" s="51" t="s">
        <v>505</v>
      </c>
    </row>
    <row r="43" ht="52" customHeight="1" spans="1:10">
      <c r="A43" s="50" t="s">
        <v>353</v>
      </c>
      <c r="B43" s="51" t="s">
        <v>506</v>
      </c>
      <c r="C43" s="7"/>
      <c r="D43" s="7"/>
      <c r="E43" s="7"/>
      <c r="F43" s="7"/>
      <c r="G43" s="7"/>
      <c r="H43" s="7"/>
      <c r="I43" s="7"/>
      <c r="J43" s="7"/>
    </row>
    <row r="44" ht="20" customHeight="1" spans="1:10">
      <c r="A44" s="7"/>
      <c r="B44" s="7"/>
      <c r="C44" s="49" t="s">
        <v>405</v>
      </c>
      <c r="D44" s="49" t="s">
        <v>406</v>
      </c>
      <c r="E44" s="49" t="s">
        <v>507</v>
      </c>
      <c r="F44" s="49" t="s">
        <v>408</v>
      </c>
      <c r="G44" s="49" t="s">
        <v>508</v>
      </c>
      <c r="H44" s="49" t="s">
        <v>420</v>
      </c>
      <c r="I44" s="49" t="s">
        <v>448</v>
      </c>
      <c r="J44" s="51" t="s">
        <v>509</v>
      </c>
    </row>
    <row r="45" ht="20" customHeight="1" spans="1:10">
      <c r="A45" s="7"/>
      <c r="B45" s="7"/>
      <c r="C45" s="49" t="s">
        <v>405</v>
      </c>
      <c r="D45" s="49" t="s">
        <v>510</v>
      </c>
      <c r="E45" s="49" t="s">
        <v>511</v>
      </c>
      <c r="F45" s="49" t="s">
        <v>408</v>
      </c>
      <c r="G45" s="49" t="s">
        <v>512</v>
      </c>
      <c r="H45" s="49" t="s">
        <v>420</v>
      </c>
      <c r="I45" s="49" t="s">
        <v>448</v>
      </c>
      <c r="J45" s="51" t="s">
        <v>513</v>
      </c>
    </row>
    <row r="46" ht="20" customHeight="1" spans="1:10">
      <c r="A46" s="7"/>
      <c r="B46" s="7"/>
      <c r="C46" s="49" t="s">
        <v>434</v>
      </c>
      <c r="D46" s="49" t="s">
        <v>435</v>
      </c>
      <c r="E46" s="49" t="s">
        <v>514</v>
      </c>
      <c r="F46" s="49" t="s">
        <v>408</v>
      </c>
      <c r="G46" s="49" t="s">
        <v>515</v>
      </c>
      <c r="H46" s="49" t="s">
        <v>420</v>
      </c>
      <c r="I46" s="49" t="s">
        <v>448</v>
      </c>
      <c r="J46" s="51" t="s">
        <v>516</v>
      </c>
    </row>
    <row r="47" ht="20" customHeight="1" spans="1:10">
      <c r="A47" s="7"/>
      <c r="B47" s="7"/>
      <c r="C47" s="49" t="s">
        <v>467</v>
      </c>
      <c r="D47" s="49" t="s">
        <v>468</v>
      </c>
      <c r="E47" s="49" t="s">
        <v>517</v>
      </c>
      <c r="F47" s="49" t="s">
        <v>423</v>
      </c>
      <c r="G47" s="49" t="s">
        <v>470</v>
      </c>
      <c r="H47" s="49" t="s">
        <v>420</v>
      </c>
      <c r="I47" s="49" t="s">
        <v>410</v>
      </c>
      <c r="J47" s="51" t="s">
        <v>518</v>
      </c>
    </row>
    <row r="48" ht="70" customHeight="1" spans="1:10">
      <c r="A48" s="50" t="s">
        <v>384</v>
      </c>
      <c r="B48" s="51" t="s">
        <v>519</v>
      </c>
      <c r="C48" s="7"/>
      <c r="D48" s="7"/>
      <c r="E48" s="7"/>
      <c r="F48" s="7"/>
      <c r="G48" s="7"/>
      <c r="H48" s="7"/>
      <c r="I48" s="7"/>
      <c r="J48" s="7"/>
    </row>
    <row r="49" ht="20" customHeight="1" spans="1:10">
      <c r="A49" s="7"/>
      <c r="B49" s="7"/>
      <c r="C49" s="49" t="s">
        <v>405</v>
      </c>
      <c r="D49" s="49" t="s">
        <v>406</v>
      </c>
      <c r="E49" s="49" t="s">
        <v>520</v>
      </c>
      <c r="F49" s="49" t="s">
        <v>408</v>
      </c>
      <c r="G49" s="49" t="s">
        <v>419</v>
      </c>
      <c r="H49" s="49" t="s">
        <v>420</v>
      </c>
      <c r="I49" s="49" t="s">
        <v>410</v>
      </c>
      <c r="J49" s="51" t="s">
        <v>521</v>
      </c>
    </row>
    <row r="50" ht="20" customHeight="1" spans="1:10">
      <c r="A50" s="7"/>
      <c r="B50" s="7"/>
      <c r="C50" s="49" t="s">
        <v>405</v>
      </c>
      <c r="D50" s="49" t="s">
        <v>406</v>
      </c>
      <c r="E50" s="49" t="s">
        <v>522</v>
      </c>
      <c r="F50" s="49" t="s">
        <v>408</v>
      </c>
      <c r="G50" s="49" t="s">
        <v>419</v>
      </c>
      <c r="H50" s="49" t="s">
        <v>420</v>
      </c>
      <c r="I50" s="49" t="s">
        <v>410</v>
      </c>
      <c r="J50" s="51" t="s">
        <v>522</v>
      </c>
    </row>
    <row r="51" ht="20" customHeight="1" spans="1:10">
      <c r="A51" s="7"/>
      <c r="B51" s="7"/>
      <c r="C51" s="49" t="s">
        <v>405</v>
      </c>
      <c r="D51" s="49" t="s">
        <v>406</v>
      </c>
      <c r="E51" s="49" t="s">
        <v>523</v>
      </c>
      <c r="F51" s="49" t="s">
        <v>423</v>
      </c>
      <c r="G51" s="49" t="s">
        <v>524</v>
      </c>
      <c r="H51" s="49" t="s">
        <v>525</v>
      </c>
      <c r="I51" s="49" t="s">
        <v>410</v>
      </c>
      <c r="J51" s="51" t="s">
        <v>526</v>
      </c>
    </row>
    <row r="52" ht="20" customHeight="1" spans="1:10">
      <c r="A52" s="7"/>
      <c r="B52" s="7"/>
      <c r="C52" s="49" t="s">
        <v>405</v>
      </c>
      <c r="D52" s="49" t="s">
        <v>406</v>
      </c>
      <c r="E52" s="49" t="s">
        <v>527</v>
      </c>
      <c r="F52" s="49" t="s">
        <v>408</v>
      </c>
      <c r="G52" s="49" t="s">
        <v>528</v>
      </c>
      <c r="H52" s="49" t="s">
        <v>529</v>
      </c>
      <c r="I52" s="49" t="s">
        <v>410</v>
      </c>
      <c r="J52" s="51" t="s">
        <v>530</v>
      </c>
    </row>
    <row r="53" ht="20" customHeight="1" spans="1:10">
      <c r="A53" s="7"/>
      <c r="B53" s="7"/>
      <c r="C53" s="49" t="s">
        <v>434</v>
      </c>
      <c r="D53" s="49" t="s">
        <v>435</v>
      </c>
      <c r="E53" s="49" t="s">
        <v>531</v>
      </c>
      <c r="F53" s="49" t="s">
        <v>532</v>
      </c>
      <c r="G53" s="49" t="s">
        <v>533</v>
      </c>
      <c r="H53" s="49" t="s">
        <v>420</v>
      </c>
      <c r="I53" s="49" t="s">
        <v>410</v>
      </c>
      <c r="J53" s="51" t="s">
        <v>534</v>
      </c>
    </row>
    <row r="54" ht="20" customHeight="1" spans="1:10">
      <c r="A54" s="7"/>
      <c r="B54" s="7"/>
      <c r="C54" s="49" t="s">
        <v>434</v>
      </c>
      <c r="D54" s="49" t="s">
        <v>435</v>
      </c>
      <c r="E54" s="49" t="s">
        <v>535</v>
      </c>
      <c r="F54" s="49" t="s">
        <v>423</v>
      </c>
      <c r="G54" s="49" t="s">
        <v>481</v>
      </c>
      <c r="H54" s="49" t="s">
        <v>420</v>
      </c>
      <c r="I54" s="49" t="s">
        <v>410</v>
      </c>
      <c r="J54" s="51" t="s">
        <v>536</v>
      </c>
    </row>
    <row r="55" ht="20" customHeight="1" spans="1:10">
      <c r="A55" s="7"/>
      <c r="B55" s="7"/>
      <c r="C55" s="49" t="s">
        <v>434</v>
      </c>
      <c r="D55" s="49" t="s">
        <v>435</v>
      </c>
      <c r="E55" s="49" t="s">
        <v>537</v>
      </c>
      <c r="F55" s="49" t="s">
        <v>423</v>
      </c>
      <c r="G55" s="49" t="s">
        <v>481</v>
      </c>
      <c r="H55" s="49" t="s">
        <v>420</v>
      </c>
      <c r="I55" s="49" t="s">
        <v>410</v>
      </c>
      <c r="J55" s="51" t="s">
        <v>538</v>
      </c>
    </row>
    <row r="56" ht="20" customHeight="1" spans="1:10">
      <c r="A56" s="7"/>
      <c r="B56" s="7"/>
      <c r="C56" s="49" t="s">
        <v>467</v>
      </c>
      <c r="D56" s="49" t="s">
        <v>468</v>
      </c>
      <c r="E56" s="49" t="s">
        <v>539</v>
      </c>
      <c r="F56" s="49" t="s">
        <v>423</v>
      </c>
      <c r="G56" s="49" t="s">
        <v>470</v>
      </c>
      <c r="H56" s="49" t="s">
        <v>420</v>
      </c>
      <c r="I56" s="49" t="s">
        <v>410</v>
      </c>
      <c r="J56" s="51" t="s">
        <v>540</v>
      </c>
    </row>
    <row r="57" ht="41" customHeight="1" spans="1:10">
      <c r="A57" s="50" t="s">
        <v>371</v>
      </c>
      <c r="B57" s="51" t="s">
        <v>541</v>
      </c>
      <c r="C57" s="7"/>
      <c r="D57" s="7"/>
      <c r="E57" s="7"/>
      <c r="F57" s="7"/>
      <c r="G57" s="7"/>
      <c r="H57" s="7"/>
      <c r="I57" s="7"/>
      <c r="J57" s="7"/>
    </row>
    <row r="58" ht="20" customHeight="1" spans="1:10">
      <c r="A58" s="7"/>
      <c r="B58" s="7"/>
      <c r="C58" s="49" t="s">
        <v>405</v>
      </c>
      <c r="D58" s="49" t="s">
        <v>406</v>
      </c>
      <c r="E58" s="49" t="s">
        <v>542</v>
      </c>
      <c r="F58" s="49" t="s">
        <v>408</v>
      </c>
      <c r="G58" s="49" t="s">
        <v>83</v>
      </c>
      <c r="H58" s="49" t="s">
        <v>416</v>
      </c>
      <c r="I58" s="49" t="s">
        <v>410</v>
      </c>
      <c r="J58" s="51" t="s">
        <v>543</v>
      </c>
    </row>
    <row r="59" ht="20" customHeight="1" spans="1:10">
      <c r="A59" s="7"/>
      <c r="B59" s="7"/>
      <c r="C59" s="49" t="s">
        <v>405</v>
      </c>
      <c r="D59" s="49" t="s">
        <v>510</v>
      </c>
      <c r="E59" s="49" t="s">
        <v>544</v>
      </c>
      <c r="F59" s="49" t="s">
        <v>423</v>
      </c>
      <c r="G59" s="49" t="s">
        <v>470</v>
      </c>
      <c r="H59" s="49" t="s">
        <v>420</v>
      </c>
      <c r="I59" s="49" t="s">
        <v>410</v>
      </c>
      <c r="J59" s="51" t="s">
        <v>545</v>
      </c>
    </row>
    <row r="60" ht="20" customHeight="1" spans="1:10">
      <c r="A60" s="7"/>
      <c r="B60" s="7"/>
      <c r="C60" s="49" t="s">
        <v>434</v>
      </c>
      <c r="D60" s="49" t="s">
        <v>435</v>
      </c>
      <c r="E60" s="49" t="s">
        <v>546</v>
      </c>
      <c r="F60" s="49" t="s">
        <v>423</v>
      </c>
      <c r="G60" s="49" t="s">
        <v>547</v>
      </c>
      <c r="H60" s="49" t="s">
        <v>420</v>
      </c>
      <c r="I60" s="49" t="s">
        <v>410</v>
      </c>
      <c r="J60" s="51" t="s">
        <v>548</v>
      </c>
    </row>
    <row r="61" ht="20" customHeight="1" spans="1:10">
      <c r="A61" s="7"/>
      <c r="B61" s="7"/>
      <c r="C61" s="49" t="s">
        <v>467</v>
      </c>
      <c r="D61" s="49" t="s">
        <v>468</v>
      </c>
      <c r="E61" s="49" t="s">
        <v>517</v>
      </c>
      <c r="F61" s="49" t="s">
        <v>423</v>
      </c>
      <c r="G61" s="49" t="s">
        <v>470</v>
      </c>
      <c r="H61" s="49" t="s">
        <v>420</v>
      </c>
      <c r="I61" s="49" t="s">
        <v>410</v>
      </c>
      <c r="J61" s="51" t="s">
        <v>549</v>
      </c>
    </row>
    <row r="62" ht="161" customHeight="1" spans="1:10">
      <c r="A62" s="50" t="s">
        <v>380</v>
      </c>
      <c r="B62" s="51" t="s">
        <v>550</v>
      </c>
      <c r="C62" s="7"/>
      <c r="D62" s="7"/>
      <c r="E62" s="7"/>
      <c r="F62" s="7"/>
      <c r="G62" s="7"/>
      <c r="H62" s="7"/>
      <c r="I62" s="7"/>
      <c r="J62" s="7"/>
    </row>
    <row r="63" ht="20" customHeight="1" spans="1:10">
      <c r="A63" s="7"/>
      <c r="B63" s="7"/>
      <c r="C63" s="49" t="s">
        <v>405</v>
      </c>
      <c r="D63" s="49" t="s">
        <v>406</v>
      </c>
      <c r="E63" s="49" t="s">
        <v>551</v>
      </c>
      <c r="F63" s="49" t="s">
        <v>408</v>
      </c>
      <c r="G63" s="49" t="s">
        <v>552</v>
      </c>
      <c r="H63" s="49" t="s">
        <v>553</v>
      </c>
      <c r="I63" s="49" t="s">
        <v>410</v>
      </c>
      <c r="J63" s="51" t="s">
        <v>554</v>
      </c>
    </row>
    <row r="64" ht="20" customHeight="1" spans="1:10">
      <c r="A64" s="7"/>
      <c r="B64" s="7"/>
      <c r="C64" s="49" t="s">
        <v>405</v>
      </c>
      <c r="D64" s="49" t="s">
        <v>406</v>
      </c>
      <c r="E64" s="49" t="s">
        <v>555</v>
      </c>
      <c r="F64" s="49" t="s">
        <v>408</v>
      </c>
      <c r="G64" s="49" t="s">
        <v>556</v>
      </c>
      <c r="H64" s="49" t="s">
        <v>553</v>
      </c>
      <c r="I64" s="49" t="s">
        <v>410</v>
      </c>
      <c r="J64" s="51" t="s">
        <v>557</v>
      </c>
    </row>
    <row r="65" ht="20" customHeight="1" spans="1:10">
      <c r="A65" s="7"/>
      <c r="B65" s="7"/>
      <c r="C65" s="49" t="s">
        <v>405</v>
      </c>
      <c r="D65" s="49" t="s">
        <v>406</v>
      </c>
      <c r="E65" s="49" t="s">
        <v>558</v>
      </c>
      <c r="F65" s="49" t="s">
        <v>408</v>
      </c>
      <c r="G65" s="49" t="s">
        <v>87</v>
      </c>
      <c r="H65" s="49" t="s">
        <v>559</v>
      </c>
      <c r="I65" s="49" t="s">
        <v>410</v>
      </c>
      <c r="J65" s="51" t="s">
        <v>560</v>
      </c>
    </row>
    <row r="66" ht="20" customHeight="1" spans="1:10">
      <c r="A66" s="7"/>
      <c r="B66" s="7"/>
      <c r="C66" s="49" t="s">
        <v>434</v>
      </c>
      <c r="D66" s="49" t="s">
        <v>435</v>
      </c>
      <c r="E66" s="49" t="s">
        <v>561</v>
      </c>
      <c r="F66" s="49" t="s">
        <v>408</v>
      </c>
      <c r="G66" s="49" t="s">
        <v>419</v>
      </c>
      <c r="H66" s="49" t="s">
        <v>420</v>
      </c>
      <c r="I66" s="49" t="s">
        <v>410</v>
      </c>
      <c r="J66" s="51" t="s">
        <v>562</v>
      </c>
    </row>
    <row r="67" ht="20" customHeight="1" spans="1:10">
      <c r="A67" s="7"/>
      <c r="B67" s="7"/>
      <c r="C67" s="49" t="s">
        <v>434</v>
      </c>
      <c r="D67" s="49" t="s">
        <v>435</v>
      </c>
      <c r="E67" s="49" t="s">
        <v>563</v>
      </c>
      <c r="F67" s="49" t="s">
        <v>408</v>
      </c>
      <c r="G67" s="49" t="s">
        <v>419</v>
      </c>
      <c r="H67" s="49" t="s">
        <v>420</v>
      </c>
      <c r="I67" s="49" t="s">
        <v>410</v>
      </c>
      <c r="J67" s="51" t="s">
        <v>564</v>
      </c>
    </row>
    <row r="68" ht="20" customHeight="1" spans="1:10">
      <c r="A68" s="7"/>
      <c r="B68" s="7"/>
      <c r="C68" s="49" t="s">
        <v>467</v>
      </c>
      <c r="D68" s="49" t="s">
        <v>468</v>
      </c>
      <c r="E68" s="49" t="s">
        <v>565</v>
      </c>
      <c r="F68" s="49" t="s">
        <v>423</v>
      </c>
      <c r="G68" s="49" t="s">
        <v>481</v>
      </c>
      <c r="H68" s="49" t="s">
        <v>420</v>
      </c>
      <c r="I68" s="49" t="s">
        <v>410</v>
      </c>
      <c r="J68" s="51" t="s">
        <v>566</v>
      </c>
    </row>
    <row r="69" ht="52" customHeight="1" spans="1:10">
      <c r="A69" s="50" t="s">
        <v>367</v>
      </c>
      <c r="B69" s="51" t="s">
        <v>567</v>
      </c>
      <c r="C69" s="7"/>
      <c r="D69" s="7"/>
      <c r="E69" s="7"/>
      <c r="F69" s="7"/>
      <c r="G69" s="7"/>
      <c r="H69" s="7"/>
      <c r="I69" s="7"/>
      <c r="J69" s="7"/>
    </row>
    <row r="70" ht="20" customHeight="1" spans="1:10">
      <c r="A70" s="7"/>
      <c r="B70" s="7"/>
      <c r="C70" s="49" t="s">
        <v>405</v>
      </c>
      <c r="D70" s="49" t="s">
        <v>406</v>
      </c>
      <c r="E70" s="49" t="s">
        <v>568</v>
      </c>
      <c r="F70" s="49" t="s">
        <v>408</v>
      </c>
      <c r="G70" s="49" t="s">
        <v>92</v>
      </c>
      <c r="H70" s="49" t="s">
        <v>428</v>
      </c>
      <c r="I70" s="49" t="s">
        <v>410</v>
      </c>
      <c r="J70" s="51" t="s">
        <v>569</v>
      </c>
    </row>
    <row r="71" ht="20" customHeight="1" spans="1:10">
      <c r="A71" s="7"/>
      <c r="B71" s="7"/>
      <c r="C71" s="49" t="s">
        <v>434</v>
      </c>
      <c r="D71" s="49" t="s">
        <v>435</v>
      </c>
      <c r="E71" s="49" t="s">
        <v>570</v>
      </c>
      <c r="F71" s="49" t="s">
        <v>408</v>
      </c>
      <c r="G71" s="49" t="s">
        <v>571</v>
      </c>
      <c r="H71" s="49" t="s">
        <v>420</v>
      </c>
      <c r="I71" s="49" t="s">
        <v>448</v>
      </c>
      <c r="J71" s="51" t="s">
        <v>572</v>
      </c>
    </row>
    <row r="72" ht="20" customHeight="1" spans="1:10">
      <c r="A72" s="7"/>
      <c r="B72" s="7"/>
      <c r="C72" s="49" t="s">
        <v>467</v>
      </c>
      <c r="D72" s="49" t="s">
        <v>468</v>
      </c>
      <c r="E72" s="49" t="s">
        <v>573</v>
      </c>
      <c r="F72" s="49" t="s">
        <v>423</v>
      </c>
      <c r="G72" s="49" t="s">
        <v>470</v>
      </c>
      <c r="H72" s="49" t="s">
        <v>420</v>
      </c>
      <c r="I72" s="49" t="s">
        <v>410</v>
      </c>
      <c r="J72" s="51" t="s">
        <v>574</v>
      </c>
    </row>
    <row r="73" ht="52" customHeight="1" spans="1:10">
      <c r="A73" s="50" t="s">
        <v>346</v>
      </c>
      <c r="B73" s="51" t="s">
        <v>575</v>
      </c>
      <c r="C73" s="7"/>
      <c r="D73" s="7"/>
      <c r="E73" s="7"/>
      <c r="F73" s="7"/>
      <c r="G73" s="7"/>
      <c r="H73" s="7"/>
      <c r="I73" s="7"/>
      <c r="J73" s="7"/>
    </row>
    <row r="74" ht="20" customHeight="1" spans="1:10">
      <c r="A74" s="7"/>
      <c r="B74" s="7"/>
      <c r="C74" s="49" t="s">
        <v>405</v>
      </c>
      <c r="D74" s="49" t="s">
        <v>406</v>
      </c>
      <c r="E74" s="49" t="s">
        <v>576</v>
      </c>
      <c r="F74" s="49" t="s">
        <v>408</v>
      </c>
      <c r="G74" s="49" t="s">
        <v>89</v>
      </c>
      <c r="H74" s="49" t="s">
        <v>428</v>
      </c>
      <c r="I74" s="49" t="s">
        <v>410</v>
      </c>
      <c r="J74" s="51" t="s">
        <v>577</v>
      </c>
    </row>
    <row r="75" ht="20" customHeight="1" spans="1:10">
      <c r="A75" s="7"/>
      <c r="B75" s="7"/>
      <c r="C75" s="49" t="s">
        <v>405</v>
      </c>
      <c r="D75" s="49" t="s">
        <v>510</v>
      </c>
      <c r="E75" s="49" t="s">
        <v>578</v>
      </c>
      <c r="F75" s="49" t="s">
        <v>408</v>
      </c>
      <c r="G75" s="49" t="s">
        <v>419</v>
      </c>
      <c r="H75" s="49" t="s">
        <v>420</v>
      </c>
      <c r="I75" s="49" t="s">
        <v>410</v>
      </c>
      <c r="J75" s="51" t="s">
        <v>579</v>
      </c>
    </row>
    <row r="76" ht="20" customHeight="1" spans="1:10">
      <c r="A76" s="7"/>
      <c r="B76" s="7"/>
      <c r="C76" s="49" t="s">
        <v>434</v>
      </c>
      <c r="D76" s="49" t="s">
        <v>435</v>
      </c>
      <c r="E76" s="49" t="s">
        <v>580</v>
      </c>
      <c r="F76" s="49" t="s">
        <v>423</v>
      </c>
      <c r="G76" s="49" t="s">
        <v>581</v>
      </c>
      <c r="H76" s="49" t="s">
        <v>582</v>
      </c>
      <c r="I76" s="49" t="s">
        <v>410</v>
      </c>
      <c r="J76" s="51" t="s">
        <v>583</v>
      </c>
    </row>
    <row r="77" ht="20" customHeight="1" spans="1:10">
      <c r="A77" s="7"/>
      <c r="B77" s="7"/>
      <c r="C77" s="49" t="s">
        <v>467</v>
      </c>
      <c r="D77" s="49" t="s">
        <v>468</v>
      </c>
      <c r="E77" s="49" t="s">
        <v>584</v>
      </c>
      <c r="F77" s="49" t="s">
        <v>423</v>
      </c>
      <c r="G77" s="49" t="s">
        <v>470</v>
      </c>
      <c r="H77" s="49" t="s">
        <v>420</v>
      </c>
      <c r="I77" s="49" t="s">
        <v>410</v>
      </c>
      <c r="J77" s="51" t="s">
        <v>585</v>
      </c>
    </row>
    <row r="78" ht="37" customHeight="1" spans="1:10">
      <c r="A78" s="50" t="s">
        <v>351</v>
      </c>
      <c r="B78" s="51" t="s">
        <v>586</v>
      </c>
      <c r="C78" s="7"/>
      <c r="D78" s="7"/>
      <c r="E78" s="7"/>
      <c r="F78" s="7"/>
      <c r="G78" s="7"/>
      <c r="H78" s="7"/>
      <c r="I78" s="7"/>
      <c r="J78" s="7"/>
    </row>
    <row r="79" ht="20" customHeight="1" spans="1:10">
      <c r="A79" s="7"/>
      <c r="B79" s="7"/>
      <c r="C79" s="49" t="s">
        <v>405</v>
      </c>
      <c r="D79" s="49" t="s">
        <v>406</v>
      </c>
      <c r="E79" s="49" t="s">
        <v>587</v>
      </c>
      <c r="F79" s="49" t="s">
        <v>423</v>
      </c>
      <c r="G79" s="49" t="s">
        <v>588</v>
      </c>
      <c r="H79" s="49" t="s">
        <v>589</v>
      </c>
      <c r="I79" s="49" t="s">
        <v>410</v>
      </c>
      <c r="J79" s="51" t="s">
        <v>590</v>
      </c>
    </row>
    <row r="80" ht="20" customHeight="1" spans="1:10">
      <c r="A80" s="7"/>
      <c r="B80" s="7"/>
      <c r="C80" s="49" t="s">
        <v>405</v>
      </c>
      <c r="D80" s="49" t="s">
        <v>406</v>
      </c>
      <c r="E80" s="49" t="s">
        <v>591</v>
      </c>
      <c r="F80" s="49" t="s">
        <v>423</v>
      </c>
      <c r="G80" s="49" t="s">
        <v>592</v>
      </c>
      <c r="H80" s="49" t="s">
        <v>593</v>
      </c>
      <c r="I80" s="49" t="s">
        <v>410</v>
      </c>
      <c r="J80" s="51" t="s">
        <v>594</v>
      </c>
    </row>
    <row r="81" ht="20" customHeight="1" spans="1:10">
      <c r="A81" s="7"/>
      <c r="B81" s="7"/>
      <c r="C81" s="49" t="s">
        <v>434</v>
      </c>
      <c r="D81" s="49" t="s">
        <v>435</v>
      </c>
      <c r="E81" s="49" t="s">
        <v>595</v>
      </c>
      <c r="F81" s="49" t="s">
        <v>408</v>
      </c>
      <c r="G81" s="49" t="s">
        <v>419</v>
      </c>
      <c r="H81" s="49" t="s">
        <v>420</v>
      </c>
      <c r="I81" s="49" t="s">
        <v>410</v>
      </c>
      <c r="J81" s="51" t="s">
        <v>596</v>
      </c>
    </row>
    <row r="82" ht="20" customHeight="1" spans="1:10">
      <c r="A82" s="7"/>
      <c r="B82" s="7"/>
      <c r="C82" s="49" t="s">
        <v>467</v>
      </c>
      <c r="D82" s="49" t="s">
        <v>468</v>
      </c>
      <c r="E82" s="49" t="s">
        <v>597</v>
      </c>
      <c r="F82" s="49" t="s">
        <v>423</v>
      </c>
      <c r="G82" s="49" t="s">
        <v>481</v>
      </c>
      <c r="H82" s="49" t="s">
        <v>420</v>
      </c>
      <c r="I82" s="49" t="s">
        <v>410</v>
      </c>
      <c r="J82" s="51" t="s">
        <v>598</v>
      </c>
    </row>
  </sheetData>
  <mergeCells count="2">
    <mergeCell ref="A1:J1"/>
    <mergeCell ref="A2:J2"/>
  </mergeCells>
  <printOptions horizontalCentered="1"/>
  <pageMargins left="0.389583333333333" right="0.389583333333333" top="0.389583333333333" bottom="0.389583333333333" header="0.310416666666667" footer="0.310416666666667"/>
  <pageSetup paperSize="9" scale="22"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2025年州对下转移支付预算表09-1</vt:lpstr>
      <vt:lpstr>2025年州对下转移支付绩效目标表09-2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罗刘军</cp:lastModifiedBy>
  <dcterms:created xsi:type="dcterms:W3CDTF">2025-02-14T09:01:00Z</dcterms:created>
  <dcterms:modified xsi:type="dcterms:W3CDTF">2025-02-18T07:54:46Z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