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877" firstSheet="8" activeTab="15"/>
  </bookViews>
  <sheets>
    <sheet name="部门财务收支预算总表01-1" sheetId="1" r:id="rId1"/>
    <sheet name="部门收入预算表01-2" sheetId="2" r:id="rId2"/>
    <sheet name="部门支出预算表01-3" sheetId="3" r:id="rId3"/>
    <sheet name="财政拨款收支预算总表02-1" sheetId="4" r:id="rId4"/>
    <sheet name="一般公共预算支出预算表02-2" sheetId="5" r:id="rId5"/>
    <sheet name="一般公共预算“三公”经费支出预算表03" sheetId="6" r:id="rId6"/>
    <sheet name="基本支出预算表04" sheetId="7" r:id="rId7"/>
    <sheet name="项目支出预算表05-1" sheetId="8" r:id="rId8"/>
    <sheet name="项目支出绩效目标表05-2" sheetId="9" r:id="rId9"/>
    <sheet name="政府性基金预算支出预算表06" sheetId="10" r:id="rId10"/>
    <sheet name="部门政府采购预算表07" sheetId="11" r:id="rId11"/>
    <sheet name="部门政府购买服务预算表08" sheetId="12" r:id="rId12"/>
    <sheet name="州对下转移支付预算表09-1" sheetId="13" r:id="rId13"/>
    <sheet name="州对下转移支付绩效目标表09-2" sheetId="14" r:id="rId14"/>
    <sheet name="新增资产配置表10" sheetId="15" r:id="rId15"/>
    <sheet name="上级补助项目支出预算表11" sheetId="16" r:id="rId16"/>
    <sheet name="部门项目中期规划预算表12" sheetId="17" r:id="rId17"/>
  </sheets>
  <definedNames>
    <definedName name="_xlnm.Print_Titles" localSheetId="3">'财政拨款收支预算总表02-1'!$1:$6</definedName>
    <definedName name="_xlnm.Print_Titles" localSheetId="4">'一般公共预算支出预算表02-2'!$1:$5</definedName>
    <definedName name="_xlnm.Print_Titles" localSheetId="5">一般公共预算“三公”经费支出预算表03!$1:$6</definedName>
    <definedName name="_xlnm.Print_Titles" localSheetId="9">政府性基金预算支出预算表06!$1:$6</definedName>
    <definedName name="_xlnm.Print_Titles" localSheetId="14">新增资产配置表10!$1:$6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<sst xmlns="http://schemas.openxmlformats.org/spreadsheetml/2006/main" count="812" uniqueCount="321">
  <si>
    <t>预算01-1表</t>
  </si>
  <si>
    <t>部门财务收支预算总表</t>
  </si>
  <si>
    <t>单位名称：云南省楚雄彝族自治州第一中学</t>
  </si>
  <si>
    <t>单位:万元</t>
  </si>
  <si>
    <t>收        入</t>
  </si>
  <si>
    <t>支        出</t>
  </si>
  <si>
    <t>项      目</t>
  </si>
  <si>
    <t>2023年预算数</t>
  </si>
  <si>
    <t>项目（按功能分类）</t>
  </si>
  <si>
    <t>一、一般公共预算拨款收入</t>
  </si>
  <si>
    <t>一、教育支出</t>
  </si>
  <si>
    <t>二、政府性基金预算拨款收入</t>
  </si>
  <si>
    <t>二、社会保障和就业支出</t>
  </si>
  <si>
    <t>三、国有资本经营预算拨款收入</t>
  </si>
  <si>
    <t>三、卫生健康支出</t>
  </si>
  <si>
    <t>四、财政专户管理资金收入</t>
  </si>
  <si>
    <t>四、住房保障支出</t>
  </si>
  <si>
    <t>五、单位资金</t>
  </si>
  <si>
    <t>1、事业收入</t>
  </si>
  <si>
    <t>2、事业单位经营收入</t>
  </si>
  <si>
    <t>3、上级补助收入</t>
  </si>
  <si>
    <t>4、附属单位上缴收入</t>
  </si>
  <si>
    <t>5、非同级财政拨款</t>
  </si>
  <si>
    <t>6、其他收入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</si>
  <si>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</si>
  <si>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</si>
  <si>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</si>
  <si>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</si>
  <si>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</si>
  <si>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</si>
  <si>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</si>
  <si>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预算01-2表</t>
  </si>
  <si>
    <t>部门收入预算表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</si>
  <si>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</si>
  <si>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</si>
  <si>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</si>
  <si>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</si>
  <si>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</si>
  <si>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</si>
  <si>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</si>
  <si>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</si>
  <si>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</si>
  <si>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</si>
  <si>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</si>
  <si>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</si>
  <si>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</si>
  <si>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</si>
  <si>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非同级财政拨款收入</t>
  </si>
  <si>
    <t>其他收入</t>
  </si>
  <si>
    <t>105004</t>
  </si>
  <si>
    <t>云南省楚雄彝族自治州第一中学</t>
  </si>
  <si>
    <t>预算01-3表</t>
  </si>
  <si>
    <t>部门支出预算表</t>
  </si>
  <si>
    <t>科目编码</t>
  </si>
  <si>
    <t>科目名称</t>
  </si>
  <si>
    <t>财政专户管理的支出</t>
  </si>
  <si>
    <t>基本支出</t>
  </si>
  <si>
    <t>项目支出</t>
  </si>
  <si>
    <t>事业支出</t>
  </si>
  <si>
    <t>事业单位
经营支出</t>
  </si>
  <si>
    <t>上级补助支出</t>
  </si>
  <si>
    <t>附属单位补助支出</t>
  </si>
  <si>
    <t>非同级财政拨款支出</t>
  </si>
  <si>
    <t>其他支出</t>
  </si>
  <si>
    <t>205</t>
  </si>
  <si>
    <t>教育支出</t>
  </si>
  <si>
    <t/>
  </si>
  <si>
    <t>20502</t>
  </si>
  <si>
    <t xml:space="preserve">  普通教育</t>
  </si>
  <si>
    <t>2050204</t>
  </si>
  <si>
    <t xml:space="preserve">    高中教育</t>
  </si>
  <si>
    <t>208</t>
  </si>
  <si>
    <t>社会保障和就业支出</t>
  </si>
  <si>
    <t>20805</t>
  </si>
  <si>
    <t xml:space="preserve">  行政事业单位养老支出</t>
  </si>
  <si>
    <t>2080502</t>
  </si>
  <si>
    <t xml:space="preserve">    事业单位离退休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</si>
  <si>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</si>
  <si>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</si>
  <si>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</si>
  <si>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</si>
  <si>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20808</t>
  </si>
  <si>
    <t xml:space="preserve">  抚恤</t>
  </si>
  <si>
    <t>2080801</t>
  </si>
  <si>
    <t xml:space="preserve">    死亡抚恤</t>
  </si>
  <si>
    <t>20899</t>
  </si>
  <si>
    <t xml:space="preserve">  其他社会保障和就业支出</t>
  </si>
  <si>
    <t>2089999</t>
  </si>
  <si>
    <t xml:space="preserve">    其他社会保障和就业支出</t>
  </si>
  <si>
    <t>210</t>
  </si>
  <si>
    <t>卫生健康支出</t>
  </si>
  <si>
    <t>21011</t>
  </si>
  <si>
    <t xml:space="preserve">  行政事业单位医疗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</si>
  <si>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</si>
  <si>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</si>
  <si>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</si>
  <si>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</si>
  <si>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</si>
  <si>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</si>
  <si>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</si>
  <si>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</si>
  <si>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</si>
  <si>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</si>
  <si>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</si>
  <si>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</si>
  <si>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</si>
  <si>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</si>
  <si>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</si>
  <si>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</si>
  <si>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</si>
  <si>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</si>
  <si>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</si>
  <si>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（一）教育支出</t>
  </si>
  <si>
    <t>（二）政府性基金预算拨款</t>
  </si>
  <si>
    <t>（二）社会保障和就业支出</t>
  </si>
  <si>
    <t>（三）国有资本经营预算拨款</t>
  </si>
  <si>
    <t>（三）卫生健康支出</t>
  </si>
  <si>
    <t>二、上年结转</t>
  </si>
  <si>
    <t>（四）住房保障支出</t>
  </si>
  <si>
    <t>二、年终结转结余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</si>
  <si>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</si>
  <si>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</si>
  <si>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</si>
  <si>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</si>
  <si>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</si>
  <si>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</si>
  <si>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</si>
  <si>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</si>
  <si>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</si>
  <si>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</si>
  <si>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</si>
  <si>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</si>
  <si>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预算03表</t>
  </si>
  <si>
    <t>一般公共预算“三公”经费支出预算表</t>
  </si>
  <si>
    <t>单位：万元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</si>
  <si>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</si>
  <si>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</si>
  <si>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</si>
  <si>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</si>
  <si>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</si>
  <si>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</si>
  <si>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注：我单位无一般公共预算“三公”经费支出预算，故本表为空表。</t>
  </si>
  <si>
    <t>预算04表</t>
  </si>
  <si>
    <t>部门基本支出预算表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</si>
  <si>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</si>
  <si>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</si>
  <si>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</si>
  <si>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</si>
  <si>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</si>
  <si>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</si>
  <si>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</si>
  <si>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</si>
  <si>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</si>
  <si>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</si>
  <si>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</si>
  <si>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</si>
  <si>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</si>
  <si>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</si>
  <si>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</si>
  <si>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</si>
  <si>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</si>
  <si>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</si>
  <si>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 xml:space="preserve">  云南省楚雄彝族自治州第一中学</t>
  </si>
  <si>
    <t>532300210000000020238</t>
  </si>
  <si>
    <t>事业人员工资支出</t>
  </si>
  <si>
    <t>高中教育</t>
  </si>
  <si>
    <t>30101</t>
  </si>
  <si>
    <t>基本工资</t>
  </si>
  <si>
    <t>30102</t>
  </si>
  <si>
    <t>津贴补贴</t>
  </si>
  <si>
    <t>30107</t>
  </si>
  <si>
    <t>绩效工资</t>
  </si>
  <si>
    <t>532300210000000020239</t>
  </si>
  <si>
    <t>事业综合绩效支出</t>
  </si>
  <si>
    <t>532300231100001542802</t>
  </si>
  <si>
    <t>事业人员绩效工资</t>
  </si>
  <si>
    <t>532300210000000020240</t>
  </si>
  <si>
    <t>机关事业单位基本养老保险缴费</t>
  </si>
  <si>
    <t>机关事业单位基本养老保险缴费支出</t>
  </si>
  <si>
    <t>30108</t>
  </si>
  <si>
    <t>532300210000000020241</t>
  </si>
  <si>
    <t>社会保障缴费</t>
  </si>
  <si>
    <t>事业单位医疗</t>
  </si>
  <si>
    <t>30110</t>
  </si>
  <si>
    <t>职工基本医疗保险缴费</t>
  </si>
  <si>
    <t>公务员医疗补助</t>
  </si>
  <si>
    <t>30111</t>
  </si>
  <si>
    <t>公务员医疗补助缴费</t>
  </si>
  <si>
    <t>其他行政事业单位医疗支出</t>
  </si>
  <si>
    <t>30112</t>
  </si>
  <si>
    <t>其他社会保障缴费</t>
  </si>
  <si>
    <t>532300221100000668800</t>
  </si>
  <si>
    <t>失业保险</t>
  </si>
  <si>
    <t>其他社会保障和就业支出</t>
  </si>
  <si>
    <t>532300210000000020242</t>
  </si>
  <si>
    <t>住房公积金</t>
  </si>
  <si>
    <t>30113</t>
  </si>
  <si>
    <t>532300210000000020249</t>
  </si>
  <si>
    <t>离退休公用经费</t>
  </si>
  <si>
    <t>事业单位离退休</t>
  </si>
  <si>
    <t>30299</t>
  </si>
  <si>
    <t>其他商品和服务支出</t>
  </si>
  <si>
    <t>532300210000000020243</t>
  </si>
  <si>
    <t>对个人和家庭的补助</t>
  </si>
  <si>
    <t>30302</t>
  </si>
  <si>
    <t>退休费</t>
  </si>
  <si>
    <t>532300231100001169905</t>
  </si>
  <si>
    <t>楚雄一中2023年遗属补助</t>
  </si>
  <si>
    <t>死亡抚恤</t>
  </si>
  <si>
    <t>30305</t>
  </si>
  <si>
    <t>生活补助</t>
  </si>
  <si>
    <t>532300231100001573220</t>
  </si>
  <si>
    <t>楚雄一中2023年度职业年金</t>
  </si>
  <si>
    <t>机关事业单位职业年金缴费支出</t>
  </si>
  <si>
    <t>30109</t>
  </si>
  <si>
    <t>职业年金缴费</t>
  </si>
  <si>
    <t>预算05-1表</t>
  </si>
  <si>
    <t>部门项目支出预算表</t>
  </si>
  <si>
    <t>项目分类</t>
  </si>
  <si>
    <t>经济科目编码</t>
  </si>
  <si>
    <t>经济科目名称</t>
  </si>
  <si>
    <t>本年拨款</t>
  </si>
  <si>
    <t>其中：本次下达</t>
  </si>
  <si>
    <t>注：我单位无项目支出支出预算，故本表为空表。</t>
  </si>
  <si>
    <t>预算05-2表</t>
  </si>
  <si>
    <t>部门项目绩效目标表</t>
  </si>
  <si>
    <t>单位名称（项目名称）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</si>
  <si>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</si>
  <si>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</si>
  <si>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</si>
  <si>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</si>
  <si>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</si>
  <si>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</si>
  <si>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</si>
  <si>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</si>
  <si>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</si>
  <si>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>注：我单位无部门项目绩效目标情况，故本表为空表。</t>
  </si>
  <si>
    <t>预算06表</t>
  </si>
  <si>
    <t>政府性基金预算支出预算表</t>
  </si>
  <si>
    <t>单位名称</t>
  </si>
  <si>
    <t>本年政府性基金预算支出</t>
  </si>
  <si>
    <t>注：我单位无政府性基金支出预算，故本表为空表。</t>
  </si>
  <si>
    <t>预算07表</t>
  </si>
  <si>
    <t>部门政府采购预算表</t>
  </si>
  <si>
    <t>预算项目</t>
  </si>
  <si>
    <t>采购项目</t>
  </si>
  <si>
    <t>采购品目</t>
  </si>
  <si>
    <t>计量单位</t>
  </si>
  <si>
    <t>数量</t>
  </si>
  <si>
    <t>面向中小企业预留资金</t>
  </si>
  <si>
    <t>政府采购品目</t>
  </si>
  <si>
    <t>支出功能科目</t>
  </si>
  <si>
    <t>采购数量</t>
  </si>
  <si>
    <t>政府性基金</t>
  </si>
  <si>
    <t>国有资本经营收益</t>
  </si>
  <si>
    <t>财政专户管理的收入</t>
  </si>
  <si>
    <t>注：我单位无政府采购支出预算，故本表为空表。</t>
  </si>
  <si>
    <t>预算08表</t>
  </si>
  <si>
    <t>政府购买服务预算表</t>
  </si>
  <si>
    <t>政府购买服务项目</t>
  </si>
  <si>
    <t>政府购买服务指导性目录代码</t>
  </si>
  <si>
    <t>所属服务类别</t>
  </si>
  <si>
    <t>所属服务领域</t>
  </si>
  <si>
    <t>购买内容简述</t>
  </si>
  <si>
    <t>单位自筹</t>
  </si>
  <si>
    <t>注：我单位无政府购买服务支出预算，故本表为空表。</t>
  </si>
  <si>
    <t>预算09-1表</t>
  </si>
  <si>
    <t>州对下转移支付预算表</t>
  </si>
  <si>
    <t>单位名称（项目）</t>
  </si>
  <si>
    <t>地区</t>
  </si>
  <si>
    <t>楚雄市</t>
  </si>
  <si>
    <t>双柏县</t>
  </si>
  <si>
    <t>牟定县</t>
  </si>
  <si>
    <t>南华县</t>
  </si>
  <si>
    <t>姚安县</t>
  </si>
  <si>
    <t>大姚县</t>
  </si>
  <si>
    <t>永仁县</t>
  </si>
  <si>
    <t>元谋县</t>
  </si>
  <si>
    <t>武定县</t>
  </si>
  <si>
    <t>禄丰市</t>
  </si>
  <si>
    <t>注：我单位无州对下转移支付预算，故本表为空表。</t>
  </si>
  <si>
    <t>预算09-2表</t>
  </si>
  <si>
    <t>州对下转移支付绩效目标表</t>
  </si>
  <si>
    <t>单位名称、项目名称</t>
  </si>
  <si>
    <t>注：我单位无州对下转移支付绩效目标情况，故本表为空表。</t>
  </si>
  <si>
    <t>预算10表</t>
  </si>
  <si>
    <t>新增资产配置表</t>
  </si>
  <si>
    <t>资产类别</t>
  </si>
  <si>
    <t>资产分类代码.名称</t>
  </si>
  <si>
    <t>资产名称</t>
  </si>
  <si>
    <t>财政部门批复数（万元）</t>
  </si>
  <si>
    <t>单价</t>
  </si>
  <si>
    <t>金额</t>
  </si>
  <si>
    <t>注：我单位无新增资产，故本表为空表。</t>
  </si>
  <si>
    <t>预算11表</t>
  </si>
  <si>
    <t>上级补助项目支出预算表</t>
  </si>
  <si>
    <t>上级补助</t>
  </si>
  <si>
    <t>民生类</t>
  </si>
  <si>
    <t>楚财教（2023）21号2023年义务教育州级补助经费</t>
  </si>
  <si>
    <t>2050203</t>
  </si>
  <si>
    <t>初中教育</t>
  </si>
  <si>
    <t>30201</t>
  </si>
  <si>
    <t>办公费</t>
  </si>
  <si>
    <t>30206</t>
  </si>
  <si>
    <t>电费</t>
  </si>
  <si>
    <t>30209</t>
  </si>
  <si>
    <t>物业管理费</t>
  </si>
  <si>
    <t>30211</t>
  </si>
  <si>
    <t>差旅费</t>
  </si>
  <si>
    <t>30216</t>
  </si>
  <si>
    <t>培训费</t>
  </si>
  <si>
    <t>30308</t>
  </si>
  <si>
    <t>助学金</t>
  </si>
  <si>
    <t>楚财教（2023）23号2023年学生资助中央直达资金和州级补助资金</t>
  </si>
  <si>
    <t>预算12表</t>
  </si>
  <si>
    <t>部门项目中期规划预算表</t>
  </si>
  <si>
    <t>项目级次</t>
  </si>
  <si>
    <t>2023年</t>
  </si>
  <si>
    <t>2024年</t>
  </si>
  <si>
    <t>2025年</t>
  </si>
  <si>
    <t>注：我单位无中期项目规划，故本表为空表。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</si>
</sst>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4">
    <font>
      <sz val="9"/>
      <name val="微软雅黑"/>
      <charset val="1"/>
    </font>
    <font>
      <sz val="10"/>
      <name val="Arial"/>
      <charset val="1"/>
    </font>
    <font>
      <sz val="9"/>
      <name val="宋体"/>
      <charset val="1"/>
    </font>
    <font>
      <sz val="9"/>
      <name val="Microsoft Sans Serif"/>
      <charset val="1"/>
    </font>
    <font>
      <sz val="10"/>
      <color rgb="FF000000"/>
      <name val="宋体"/>
      <charset val="1"/>
    </font>
    <font>
      <b/>
      <sz val="26"/>
      <color rgb="FF000000"/>
      <name val="宋体"/>
      <charset val="1"/>
    </font>
    <font>
      <sz val="26"/>
      <name val="Microsoft Sans Serif"/>
      <charset val="1"/>
    </font>
    <font>
      <sz val="9"/>
      <color rgb="FF000000"/>
      <name val="宋体"/>
      <charset val="1"/>
    </font>
    <font>
      <sz val="11"/>
      <color rgb="FF000000"/>
      <name val="宋体"/>
      <charset val="1"/>
    </font>
    <font>
      <sz val="11"/>
      <name val="宋体"/>
      <charset val="1"/>
    </font>
    <font>
      <sz val="10"/>
      <name val="宋体"/>
      <charset val="1"/>
    </font>
    <font>
      <b/>
      <sz val="22"/>
      <color rgb="FF000000"/>
      <name val="宋体"/>
      <charset val="1"/>
    </font>
    <font>
      <b/>
      <sz val="23"/>
      <color rgb="FF000000"/>
      <name val="宋体"/>
      <charset val="1"/>
    </font>
    <font>
      <sz val="24"/>
      <name val="宋体"/>
      <charset val="1"/>
    </font>
    <font>
      <b/>
      <sz val="24"/>
      <color rgb="FF000000"/>
      <name val="宋体"/>
      <charset val="1"/>
    </font>
    <font>
      <sz val="24"/>
      <name val="Arial"/>
      <charset val="1"/>
    </font>
    <font>
      <sz val="10"/>
      <color rgb="FFFFFFFF"/>
      <name val="宋体"/>
      <charset val="1"/>
    </font>
    <font>
      <b/>
      <sz val="21"/>
      <color rgb="FF000000"/>
      <name val="宋体"/>
      <charset val="1"/>
    </font>
    <font>
      <sz val="12"/>
      <name val="宋体"/>
      <charset val="1"/>
    </font>
    <font>
      <b/>
      <sz val="20"/>
      <name val="宋体"/>
      <charset val="1"/>
    </font>
    <font>
      <sz val="18"/>
      <name val="华文中宋"/>
      <charset val="1"/>
    </font>
    <font>
      <b/>
      <sz val="20"/>
      <color rgb="FF000000"/>
      <name val="宋体"/>
      <charset val="1"/>
    </font>
    <font>
      <b/>
      <sz val="11"/>
      <color rgb="FF000000"/>
      <name val="宋体"/>
      <charset val="1"/>
    </font>
    <font>
      <b/>
      <sz val="9"/>
      <color rgb="FF000000"/>
      <name val="宋体"/>
      <charset val="1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2" fontId="24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3" borderId="16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4" borderId="19" applyNumberFormat="0" applyAlignment="0" applyProtection="0">
      <alignment vertical="center"/>
    </xf>
    <xf numFmtId="0" fontId="34" fillId="5" borderId="20" applyNumberFormat="0" applyAlignment="0" applyProtection="0">
      <alignment vertical="center"/>
    </xf>
    <xf numFmtId="0" fontId="35" fillId="5" borderId="19" applyNumberFormat="0" applyAlignment="0" applyProtection="0">
      <alignment vertical="center"/>
    </xf>
    <xf numFmtId="0" fontId="36" fillId="6" borderId="21" applyNumberFormat="0" applyAlignment="0" applyProtection="0">
      <alignment vertical="center"/>
    </xf>
    <xf numFmtId="0" fontId="37" fillId="0" borderId="22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227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vertical="top"/>
      <protection locked="0"/>
    </xf>
    <xf numFmtId="0" fontId="3" fillId="0" borderId="0" xfId="49" applyFont="1" applyFill="1" applyBorder="1" applyAlignment="1" applyProtection="1">
      <alignment vertical="top"/>
      <protection locked="0"/>
    </xf>
    <xf numFmtId="0" fontId="4" fillId="0" borderId="0" xfId="49" applyFont="1" applyFill="1" applyBorder="1" applyAlignment="1" applyProtection="1">
      <alignment horizontal="right" vertical="center" wrapText="1"/>
      <protection locked="0"/>
    </xf>
    <xf numFmtId="0" fontId="2" fillId="0" borderId="0" xfId="49" applyFont="1" applyFill="1" applyBorder="1" applyAlignment="1" applyProtection="1">
      <alignment horizontal="right" vertical="top"/>
      <protection locked="0"/>
    </xf>
    <xf numFmtId="0" fontId="5" fillId="0" borderId="0" xfId="49" applyFont="1" applyFill="1" applyBorder="1" applyAlignment="1" applyProtection="1">
      <alignment horizontal="center" vertical="center" wrapText="1"/>
      <protection locked="0"/>
    </xf>
    <xf numFmtId="0" fontId="6" fillId="0" borderId="0" xfId="49" applyFont="1" applyFill="1" applyBorder="1" applyAlignment="1" applyProtection="1">
      <alignment vertical="top"/>
      <protection locked="0"/>
    </xf>
    <xf numFmtId="0" fontId="6" fillId="0" borderId="0" xfId="49" applyFont="1" applyFill="1" applyBorder="1" applyAlignment="1" applyProtection="1"/>
    <xf numFmtId="0" fontId="4" fillId="0" borderId="0" xfId="49" applyFont="1" applyFill="1" applyBorder="1" applyAlignment="1" applyProtection="1">
      <alignment horizontal="left" vertical="center" wrapText="1"/>
      <protection locked="0"/>
    </xf>
    <xf numFmtId="0" fontId="7" fillId="0" borderId="0" xfId="49" applyFont="1" applyFill="1" applyBorder="1" applyAlignment="1" applyProtection="1">
      <alignment horizontal="left" vertical="center"/>
      <protection locked="0"/>
    </xf>
    <xf numFmtId="0" fontId="8" fillId="2" borderId="1" xfId="49" applyFont="1" applyFill="1" applyBorder="1" applyAlignment="1" applyProtection="1">
      <alignment horizontal="center" vertical="center" wrapText="1"/>
      <protection locked="0"/>
    </xf>
    <xf numFmtId="0" fontId="8" fillId="2" borderId="2" xfId="49" applyFont="1" applyFill="1" applyBorder="1" applyAlignment="1" applyProtection="1">
      <alignment horizontal="center" vertical="center" wrapText="1"/>
      <protection locked="0"/>
    </xf>
    <xf numFmtId="0" fontId="9" fillId="0" borderId="3" xfId="49" applyFont="1" applyFill="1" applyBorder="1" applyAlignment="1" applyProtection="1">
      <alignment horizontal="center" vertical="center" wrapText="1"/>
      <protection locked="0"/>
    </xf>
    <xf numFmtId="0" fontId="8" fillId="2" borderId="4" xfId="49" applyFont="1" applyFill="1" applyBorder="1" applyAlignment="1" applyProtection="1">
      <alignment horizontal="center" vertical="center"/>
      <protection locked="0"/>
    </xf>
    <xf numFmtId="0" fontId="8" fillId="2" borderId="5" xfId="49" applyFont="1" applyFill="1" applyBorder="1" applyAlignment="1" applyProtection="1">
      <alignment horizontal="center" vertical="center" wrapText="1"/>
      <protection locked="0"/>
    </xf>
    <xf numFmtId="0" fontId="8" fillId="0" borderId="5" xfId="49" applyFont="1" applyFill="1" applyBorder="1" applyAlignment="1" applyProtection="1">
      <alignment horizontal="center" vertical="center"/>
      <protection locked="0"/>
    </xf>
    <xf numFmtId="0" fontId="8" fillId="0" borderId="6" xfId="49" applyFont="1" applyFill="1" applyBorder="1" applyAlignment="1" applyProtection="1">
      <alignment horizontal="center" vertical="center" wrapText="1"/>
      <protection locked="0"/>
    </xf>
    <xf numFmtId="0" fontId="8" fillId="0" borderId="6" xfId="49" applyFont="1" applyFill="1" applyBorder="1" applyAlignment="1" applyProtection="1">
      <alignment horizontal="center" vertical="center"/>
      <protection locked="0"/>
    </xf>
    <xf numFmtId="0" fontId="7" fillId="2" borderId="2" xfId="49" applyFont="1" applyFill="1" applyBorder="1" applyAlignment="1" applyProtection="1">
      <alignment horizontal="center" vertical="center" wrapText="1"/>
    </xf>
    <xf numFmtId="0" fontId="7" fillId="2" borderId="3" xfId="49" applyFont="1" applyFill="1" applyBorder="1" applyAlignment="1" applyProtection="1">
      <alignment horizontal="center" vertical="center" wrapText="1"/>
      <protection locked="0"/>
    </xf>
    <xf numFmtId="0" fontId="7" fillId="2" borderId="4" xfId="49" applyFont="1" applyFill="1" applyBorder="1" applyAlignment="1" applyProtection="1">
      <alignment horizontal="center" vertical="center" wrapText="1"/>
      <protection locked="0"/>
    </xf>
    <xf numFmtId="4" fontId="7" fillId="2" borderId="6" xfId="49" applyNumberFormat="1" applyFont="1" applyFill="1" applyBorder="1" applyAlignment="1" applyProtection="1">
      <alignment horizontal="right" vertical="center"/>
    </xf>
    <xf numFmtId="4" fontId="7" fillId="2" borderId="6" xfId="49" applyNumberFormat="1" applyFont="1" applyFill="1" applyBorder="1" applyAlignment="1" applyProtection="1">
      <alignment horizontal="right" vertical="center"/>
      <protection locked="0"/>
    </xf>
    <xf numFmtId="0" fontId="2" fillId="0" borderId="0" xfId="49" applyFont="1" applyFill="1" applyAlignment="1" applyProtection="1">
      <alignment horizontal="left" wrapText="1"/>
    </xf>
    <xf numFmtId="0" fontId="10" fillId="0" borderId="0" xfId="49" applyFont="1" applyFill="1" applyBorder="1" applyAlignment="1" applyProtection="1"/>
    <xf numFmtId="0" fontId="4" fillId="0" borderId="0" xfId="49" applyFont="1" applyFill="1" applyBorder="1" applyAlignment="1" applyProtection="1"/>
    <xf numFmtId="0" fontId="11" fillId="0" borderId="0" xfId="49" applyFont="1" applyFill="1" applyBorder="1" applyAlignment="1" applyProtection="1">
      <alignment horizontal="center" vertical="center"/>
    </xf>
    <xf numFmtId="0" fontId="12" fillId="0" borderId="0" xfId="49" applyFont="1" applyFill="1" applyBorder="1" applyAlignment="1" applyProtection="1">
      <alignment horizontal="center" vertical="center"/>
    </xf>
    <xf numFmtId="0" fontId="7" fillId="0" borderId="0" xfId="49" applyFont="1" applyFill="1" applyBorder="1" applyAlignment="1" applyProtection="1">
      <alignment horizontal="left" vertical="center" wrapText="1"/>
      <protection locked="0"/>
    </xf>
    <xf numFmtId="0" fontId="4" fillId="0" borderId="0" xfId="49" applyFont="1" applyFill="1" applyBorder="1" applyAlignment="1" applyProtection="1">
      <alignment horizontal="left" vertical="center" wrapText="1"/>
    </xf>
    <xf numFmtId="0" fontId="10" fillId="0" borderId="0" xfId="49" applyFont="1" applyFill="1" applyBorder="1" applyAlignment="1" applyProtection="1">
      <alignment wrapText="1"/>
    </xf>
    <xf numFmtId="0" fontId="8" fillId="0" borderId="1" xfId="49" applyFont="1" applyFill="1" applyBorder="1" applyAlignment="1" applyProtection="1">
      <alignment horizontal="center" vertical="center" wrapText="1"/>
    </xf>
    <xf numFmtId="0" fontId="8" fillId="0" borderId="1" xfId="49" applyFont="1" applyFill="1" applyBorder="1" applyAlignment="1" applyProtection="1">
      <alignment horizontal="center" vertical="center"/>
    </xf>
    <xf numFmtId="0" fontId="9" fillId="0" borderId="1" xfId="49" applyFont="1" applyFill="1" applyBorder="1" applyAlignment="1" applyProtection="1">
      <alignment horizontal="center" vertical="center" wrapText="1"/>
    </xf>
    <xf numFmtId="0" fontId="8" fillId="0" borderId="5" xfId="49" applyFont="1" applyFill="1" applyBorder="1" applyAlignment="1" applyProtection="1">
      <alignment horizontal="center" vertical="center"/>
    </xf>
    <xf numFmtId="0" fontId="8" fillId="0" borderId="6" xfId="49" applyFont="1" applyFill="1" applyBorder="1" applyAlignment="1" applyProtection="1">
      <alignment horizontal="center" vertical="center"/>
    </xf>
    <xf numFmtId="3" fontId="8" fillId="0" borderId="6" xfId="49" applyNumberFormat="1" applyFont="1" applyFill="1" applyBorder="1" applyAlignment="1" applyProtection="1">
      <alignment horizontal="center" vertical="center"/>
    </xf>
    <xf numFmtId="0" fontId="8" fillId="0" borderId="6" xfId="49" applyFont="1" applyFill="1" applyBorder="1" applyAlignment="1" applyProtection="1">
      <alignment horizontal="left" vertical="center" wrapText="1"/>
    </xf>
    <xf numFmtId="4" fontId="8" fillId="0" borderId="6" xfId="49" applyNumberFormat="1" applyFont="1" applyFill="1" applyBorder="1" applyAlignment="1" applyProtection="1">
      <alignment horizontal="right" vertical="center"/>
      <protection locked="0"/>
    </xf>
    <xf numFmtId="0" fontId="10" fillId="0" borderId="6" xfId="49" applyFont="1" applyFill="1" applyBorder="1" applyAlignment="1" applyProtection="1"/>
    <xf numFmtId="0" fontId="7" fillId="0" borderId="0" xfId="49" applyFont="1" applyFill="1" applyBorder="1" applyAlignment="1" applyProtection="1">
      <alignment horizontal="right" vertical="center"/>
    </xf>
    <xf numFmtId="0" fontId="8" fillId="0" borderId="3" xfId="49" applyFont="1" applyFill="1" applyBorder="1" applyAlignment="1" applyProtection="1">
      <alignment horizontal="center" vertical="center" wrapText="1"/>
    </xf>
    <xf numFmtId="0" fontId="10" fillId="0" borderId="0" xfId="49" applyFont="1" applyFill="1" applyBorder="1" applyAlignment="1" applyProtection="1">
      <alignment vertical="center"/>
    </xf>
    <xf numFmtId="0" fontId="11" fillId="0" borderId="0" xfId="49" applyFont="1" applyFill="1" applyBorder="1" applyAlignment="1" applyProtection="1">
      <alignment horizontal="center" vertical="center" wrapText="1"/>
    </xf>
    <xf numFmtId="0" fontId="7" fillId="0" borderId="0" xfId="49" applyFont="1" applyFill="1" applyBorder="1" applyAlignment="1" applyProtection="1">
      <alignment horizontal="left" vertical="center"/>
    </xf>
    <xf numFmtId="0" fontId="4" fillId="0" borderId="0" xfId="49" applyFont="1" applyFill="1" applyBorder="1" applyAlignment="1" applyProtection="1">
      <alignment horizontal="left" vertical="center"/>
    </xf>
    <xf numFmtId="0" fontId="4" fillId="0" borderId="0" xfId="49" applyFont="1" applyFill="1" applyBorder="1" applyAlignment="1" applyProtection="1">
      <alignment vertical="center"/>
    </xf>
    <xf numFmtId="0" fontId="2" fillId="0" borderId="0" xfId="49" applyFont="1" applyFill="1" applyBorder="1" applyAlignment="1" applyProtection="1">
      <alignment horizontal="right" vertical="center"/>
    </xf>
    <xf numFmtId="0" fontId="8" fillId="0" borderId="2" xfId="49" applyFont="1" applyFill="1" applyBorder="1" applyAlignment="1" applyProtection="1">
      <alignment horizontal="center" vertical="center" wrapText="1"/>
    </xf>
    <xf numFmtId="0" fontId="8" fillId="0" borderId="4" xfId="49" applyFont="1" applyFill="1" applyBorder="1" applyAlignment="1" applyProtection="1">
      <alignment horizontal="center" vertical="center" wrapText="1"/>
    </xf>
    <xf numFmtId="0" fontId="8" fillId="0" borderId="5" xfId="49" applyFont="1" applyFill="1" applyBorder="1" applyAlignment="1" applyProtection="1">
      <alignment horizontal="center" vertical="center" wrapText="1"/>
    </xf>
    <xf numFmtId="0" fontId="8" fillId="0" borderId="6" xfId="49" applyFont="1" applyFill="1" applyBorder="1" applyAlignment="1" applyProtection="1">
      <alignment horizontal="center" vertical="center" wrapText="1"/>
    </xf>
    <xf numFmtId="0" fontId="9" fillId="0" borderId="6" xfId="49" applyFont="1" applyFill="1" applyBorder="1" applyAlignment="1" applyProtection="1">
      <alignment horizontal="center" vertical="center" wrapText="1"/>
    </xf>
    <xf numFmtId="0" fontId="8" fillId="0" borderId="6" xfId="49" applyFont="1" applyFill="1" applyBorder="1" applyAlignment="1" applyProtection="1">
      <alignment vertical="center" wrapText="1"/>
    </xf>
    <xf numFmtId="0" fontId="8" fillId="0" borderId="6" xfId="49" applyFont="1" applyFill="1" applyBorder="1" applyAlignment="1" applyProtection="1">
      <alignment horizontal="right" vertical="center"/>
    </xf>
    <xf numFmtId="0" fontId="8" fillId="0" borderId="4" xfId="49" applyFont="1" applyFill="1" applyBorder="1" applyAlignment="1" applyProtection="1">
      <alignment horizontal="left" vertical="center" wrapText="1"/>
    </xf>
    <xf numFmtId="0" fontId="9" fillId="0" borderId="4" xfId="49" applyFont="1" applyFill="1" applyBorder="1" applyAlignment="1" applyProtection="1">
      <alignment horizontal="center" vertical="center" wrapText="1"/>
      <protection locked="0"/>
    </xf>
    <xf numFmtId="0" fontId="13" fillId="0" borderId="0" xfId="49" applyFont="1" applyFill="1" applyBorder="1" applyAlignment="1" applyProtection="1">
      <alignment vertical="top"/>
      <protection locked="0"/>
    </xf>
    <xf numFmtId="0" fontId="9" fillId="0" borderId="0" xfId="49" applyFont="1" applyFill="1" applyBorder="1" applyAlignment="1" applyProtection="1">
      <alignment vertical="top"/>
      <protection locked="0"/>
    </xf>
    <xf numFmtId="0" fontId="14" fillId="0" borderId="0" xfId="49" applyFont="1" applyFill="1" applyBorder="1" applyAlignment="1" applyProtection="1">
      <alignment horizontal="center" vertical="center"/>
      <protection locked="0"/>
    </xf>
    <xf numFmtId="0" fontId="14" fillId="0" borderId="0" xfId="49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>
      <alignment horizontal="center" vertical="center"/>
      <protection locked="0"/>
    </xf>
    <xf numFmtId="0" fontId="10" fillId="0" borderId="0" xfId="49" applyFont="1" applyFill="1" applyBorder="1" applyAlignment="1" applyProtection="1">
      <alignment horizontal="center" vertical="center"/>
    </xf>
    <xf numFmtId="0" fontId="7" fillId="0" borderId="6" xfId="49" applyFont="1" applyFill="1" applyBorder="1" applyAlignment="1" applyProtection="1">
      <alignment horizontal="left" vertical="center"/>
    </xf>
    <xf numFmtId="0" fontId="7" fillId="0" borderId="6" xfId="49" applyFont="1" applyFill="1" applyBorder="1" applyAlignment="1" applyProtection="1">
      <alignment horizontal="center" vertical="center"/>
      <protection locked="0"/>
    </xf>
    <xf numFmtId="0" fontId="7" fillId="0" borderId="6" xfId="49" applyFont="1" applyFill="1" applyBorder="1" applyAlignment="1" applyProtection="1">
      <alignment horizontal="center" vertical="center"/>
    </xf>
    <xf numFmtId="0" fontId="7" fillId="0" borderId="6" xfId="49" applyFont="1" applyFill="1" applyBorder="1" applyAlignment="1" applyProtection="1">
      <alignment horizontal="left" vertical="center" wrapText="1"/>
      <protection locked="0"/>
    </xf>
    <xf numFmtId="0" fontId="7" fillId="0" borderId="6" xfId="49" applyFont="1" applyFill="1" applyBorder="1" applyAlignment="1" applyProtection="1">
      <alignment horizontal="left" vertical="center" wrapText="1"/>
    </xf>
    <xf numFmtId="0" fontId="7" fillId="0" borderId="0" xfId="49" applyFont="1" applyFill="1" applyBorder="1" applyAlignment="1" applyProtection="1">
      <alignment horizontal="right" vertical="center"/>
      <protection locked="0"/>
    </xf>
    <xf numFmtId="0" fontId="4" fillId="0" borderId="0" xfId="49" applyFont="1" applyFill="1" applyBorder="1" applyAlignment="1" applyProtection="1">
      <alignment horizontal="right" vertical="center"/>
    </xf>
    <xf numFmtId="0" fontId="7" fillId="0" borderId="0" xfId="49" applyFont="1" applyFill="1" applyBorder="1" applyAlignment="1" applyProtection="1">
      <alignment horizontal="left" vertical="center" wrapText="1"/>
    </xf>
    <xf numFmtId="0" fontId="8" fillId="0" borderId="0" xfId="49" applyFont="1" applyFill="1" applyBorder="1" applyAlignment="1" applyProtection="1">
      <alignment wrapText="1"/>
    </xf>
    <xf numFmtId="0" fontId="4" fillId="0" borderId="0" xfId="49" applyFont="1" applyFill="1" applyBorder="1" applyAlignment="1" applyProtection="1">
      <alignment horizontal="right" wrapText="1"/>
    </xf>
    <xf numFmtId="0" fontId="8" fillId="0" borderId="2" xfId="49" applyFont="1" applyFill="1" applyBorder="1" applyAlignment="1" applyProtection="1">
      <alignment horizontal="center" vertical="center"/>
    </xf>
    <xf numFmtId="0" fontId="8" fillId="0" borderId="3" xfId="49" applyFont="1" applyFill="1" applyBorder="1" applyAlignment="1" applyProtection="1">
      <alignment horizontal="center" vertical="center"/>
    </xf>
    <xf numFmtId="0" fontId="8" fillId="0" borderId="7" xfId="49" applyFont="1" applyFill="1" applyBorder="1" applyAlignment="1" applyProtection="1">
      <alignment horizontal="center" vertical="center"/>
    </xf>
    <xf numFmtId="0" fontId="8" fillId="0" borderId="8" xfId="49" applyFont="1" applyFill="1" applyBorder="1" applyAlignment="1" applyProtection="1">
      <alignment horizontal="center" vertical="center" wrapText="1"/>
    </xf>
    <xf numFmtId="0" fontId="9" fillId="0" borderId="2" xfId="49" applyFont="1" applyFill="1" applyBorder="1" applyAlignment="1" applyProtection="1">
      <alignment horizontal="center" vertical="center"/>
    </xf>
    <xf numFmtId="0" fontId="7" fillId="0" borderId="6" xfId="49" applyFont="1" applyFill="1" applyBorder="1" applyAlignment="1" applyProtection="1">
      <alignment horizontal="right" vertical="center"/>
      <protection locked="0"/>
    </xf>
    <xf numFmtId="0" fontId="2" fillId="0" borderId="2" xfId="49" applyFont="1" applyFill="1" applyBorder="1" applyAlignment="1" applyProtection="1">
      <alignment horizontal="right" vertical="center"/>
      <protection locked="0"/>
    </xf>
    <xf numFmtId="0" fontId="2" fillId="0" borderId="6" xfId="49" applyFont="1" applyFill="1" applyBorder="1" applyAlignment="1" applyProtection="1">
      <alignment vertical="center" wrapText="1"/>
    </xf>
    <xf numFmtId="0" fontId="2" fillId="0" borderId="6" xfId="49" applyFont="1" applyFill="1" applyBorder="1" applyAlignment="1" applyProtection="1">
      <alignment horizontal="center" vertical="center" wrapText="1"/>
      <protection locked="0"/>
    </xf>
    <xf numFmtId="0" fontId="12" fillId="0" borderId="0" xfId="49" applyFont="1" applyFill="1" applyBorder="1" applyAlignment="1" applyProtection="1">
      <alignment horizontal="center" vertical="center"/>
      <protection locked="0"/>
    </xf>
    <xf numFmtId="0" fontId="7" fillId="0" borderId="0" xfId="49" applyFont="1" applyFill="1" applyBorder="1" applyAlignment="1" applyProtection="1">
      <alignment horizontal="right"/>
      <protection locked="0"/>
    </xf>
    <xf numFmtId="0" fontId="8" fillId="0" borderId="3" xfId="49" applyFont="1" applyFill="1" applyBorder="1" applyAlignment="1" applyProtection="1">
      <alignment horizontal="center" vertical="center"/>
      <protection locked="0"/>
    </xf>
    <xf numFmtId="0" fontId="9" fillId="0" borderId="6" xfId="49" applyFont="1" applyFill="1" applyBorder="1" applyAlignment="1" applyProtection="1">
      <alignment horizontal="center" vertical="center" wrapText="1"/>
      <protection locked="0"/>
    </xf>
    <xf numFmtId="0" fontId="1" fillId="0" borderId="0" xfId="49" applyFont="1" applyFill="1" applyBorder="1" applyAlignment="1" applyProtection="1">
      <alignment horizontal="right" vertical="center"/>
    </xf>
    <xf numFmtId="0" fontId="1" fillId="0" borderId="0" xfId="49" applyFont="1" applyFill="1" applyBorder="1" applyAlignment="1" applyProtection="1">
      <alignment horizontal="right" vertical="center"/>
      <protection locked="0"/>
    </xf>
    <xf numFmtId="0" fontId="11" fillId="0" borderId="0" xfId="49" applyFont="1" applyFill="1" applyBorder="1" applyAlignment="1" applyProtection="1">
      <alignment horizontal="center" vertical="center" wrapText="1"/>
      <protection locked="0"/>
    </xf>
    <xf numFmtId="0" fontId="15" fillId="0" borderId="0" xfId="49" applyFont="1" applyFill="1" applyBorder="1" applyAlignment="1" applyProtection="1">
      <alignment horizontal="center" vertical="center"/>
    </xf>
    <xf numFmtId="0" fontId="15" fillId="0" borderId="0" xfId="49" applyFont="1" applyFill="1" applyBorder="1" applyAlignment="1" applyProtection="1">
      <alignment horizontal="center" vertical="center"/>
      <protection locked="0"/>
    </xf>
    <xf numFmtId="0" fontId="10" fillId="0" borderId="0" xfId="49" applyFont="1" applyFill="1" applyBorder="1" applyAlignment="1" applyProtection="1">
      <alignment horizontal="right" vertical="center"/>
      <protection locked="0"/>
    </xf>
    <xf numFmtId="0" fontId="8" fillId="2" borderId="1" xfId="49" applyFont="1" applyFill="1" applyBorder="1" applyAlignment="1" applyProtection="1">
      <alignment horizontal="center" vertical="center" wrapText="1"/>
    </xf>
    <xf numFmtId="0" fontId="9" fillId="0" borderId="1" xfId="49" applyFont="1" applyFill="1" applyBorder="1" applyAlignment="1" applyProtection="1">
      <alignment horizontal="center" vertical="center" wrapText="1"/>
      <protection locked="0"/>
    </xf>
    <xf numFmtId="0" fontId="8" fillId="2" borderId="2" xfId="49" applyFont="1" applyFill="1" applyBorder="1" applyAlignment="1" applyProtection="1">
      <alignment horizontal="center" vertical="center"/>
    </xf>
    <xf numFmtId="0" fontId="8" fillId="2" borderId="7" xfId="49" applyFont="1" applyFill="1" applyBorder="1" applyAlignment="1" applyProtection="1">
      <alignment horizontal="center" vertical="center" wrapText="1"/>
      <protection locked="0"/>
    </xf>
    <xf numFmtId="0" fontId="8" fillId="2" borderId="7" xfId="49" applyFont="1" applyFill="1" applyBorder="1" applyAlignment="1" applyProtection="1">
      <alignment horizontal="center" vertical="center"/>
      <protection locked="0"/>
    </xf>
    <xf numFmtId="0" fontId="8" fillId="2" borderId="6" xfId="49" applyFont="1" applyFill="1" applyBorder="1" applyAlignment="1" applyProtection="1">
      <alignment horizontal="center" vertical="center" wrapText="1"/>
      <protection locked="0"/>
    </xf>
    <xf numFmtId="3" fontId="8" fillId="2" borderId="6" xfId="49" applyNumberFormat="1" applyFont="1" applyFill="1" applyBorder="1" applyAlignment="1" applyProtection="1">
      <alignment horizontal="center" vertical="center"/>
      <protection locked="0"/>
    </xf>
    <xf numFmtId="0" fontId="7" fillId="0" borderId="6" xfId="49" applyFont="1" applyFill="1" applyBorder="1" applyAlignment="1" applyProtection="1">
      <alignment horizontal="right" vertical="center"/>
    </xf>
    <xf numFmtId="0" fontId="7" fillId="2" borderId="2" xfId="49" applyFont="1" applyFill="1" applyBorder="1" applyAlignment="1" applyProtection="1">
      <alignment horizontal="center" vertical="center"/>
    </xf>
    <xf numFmtId="0" fontId="7" fillId="2" borderId="3" xfId="49" applyFont="1" applyFill="1" applyBorder="1" applyAlignment="1" applyProtection="1">
      <alignment horizontal="left" vertical="center"/>
    </xf>
    <xf numFmtId="0" fontId="7" fillId="0" borderId="3" xfId="49" applyFont="1" applyFill="1" applyBorder="1" applyAlignment="1" applyProtection="1">
      <alignment horizontal="center" vertical="center"/>
    </xf>
    <xf numFmtId="0" fontId="7" fillId="2" borderId="4" xfId="49" applyFont="1" applyFill="1" applyBorder="1" applyAlignment="1" applyProtection="1">
      <alignment horizontal="center" vertical="center"/>
    </xf>
    <xf numFmtId="0" fontId="10" fillId="0" borderId="0" xfId="49" applyFont="1" applyFill="1" applyBorder="1" applyAlignment="1" applyProtection="1">
      <alignment horizontal="right" vertical="center"/>
    </xf>
    <xf numFmtId="0" fontId="13" fillId="0" borderId="0" xfId="49" applyFont="1" applyFill="1" applyBorder="1" applyAlignment="1" applyProtection="1">
      <alignment horizontal="center" vertical="center"/>
      <protection locked="0"/>
    </xf>
    <xf numFmtId="0" fontId="9" fillId="0" borderId="3" xfId="49" applyFont="1" applyFill="1" applyBorder="1" applyAlignment="1" applyProtection="1">
      <alignment horizontal="center" vertical="center"/>
      <protection locked="0"/>
    </xf>
    <xf numFmtId="0" fontId="8" fillId="2" borderId="9" xfId="49" applyFont="1" applyFill="1" applyBorder="1" applyAlignment="1" applyProtection="1">
      <alignment horizontal="center" vertical="center" wrapText="1"/>
      <protection locked="0"/>
    </xf>
    <xf numFmtId="0" fontId="8" fillId="2" borderId="10" xfId="49" applyFont="1" applyFill="1" applyBorder="1" applyAlignment="1" applyProtection="1">
      <alignment horizontal="center" vertical="center" wrapText="1"/>
      <protection locked="0"/>
    </xf>
    <xf numFmtId="0" fontId="7" fillId="0" borderId="2" xfId="49" applyFont="1" applyFill="1" applyBorder="1" applyAlignment="1" applyProtection="1">
      <alignment horizontal="right" vertical="center"/>
    </xf>
    <xf numFmtId="49" fontId="10" fillId="0" borderId="0" xfId="49" applyNumberFormat="1" applyFont="1" applyFill="1" applyBorder="1" applyAlignment="1" applyProtection="1"/>
    <xf numFmtId="0" fontId="16" fillId="0" borderId="0" xfId="49" applyFont="1" applyFill="1" applyBorder="1" applyAlignment="1" applyProtection="1"/>
    <xf numFmtId="49" fontId="16" fillId="0" borderId="0" xfId="49" applyNumberFormat="1" applyFont="1" applyFill="1" applyBorder="1" applyAlignment="1" applyProtection="1"/>
    <xf numFmtId="0" fontId="16" fillId="0" borderId="0" xfId="49" applyFont="1" applyFill="1" applyBorder="1" applyAlignment="1" applyProtection="1">
      <alignment horizontal="right"/>
    </xf>
    <xf numFmtId="0" fontId="4" fillId="0" borderId="0" xfId="49" applyFont="1" applyFill="1" applyBorder="1" applyAlignment="1" applyProtection="1">
      <alignment horizontal="right"/>
    </xf>
    <xf numFmtId="0" fontId="7" fillId="0" borderId="0" xfId="49" applyFont="1" applyFill="1" applyBorder="1" applyAlignment="1" applyProtection="1">
      <alignment horizontal="right"/>
    </xf>
    <xf numFmtId="0" fontId="17" fillId="0" borderId="0" xfId="49" applyFont="1" applyFill="1" applyBorder="1" applyAlignment="1" applyProtection="1">
      <alignment horizontal="center" vertical="center" wrapText="1"/>
    </xf>
    <xf numFmtId="0" fontId="17" fillId="0" borderId="0" xfId="49" applyFont="1" applyFill="1" applyBorder="1" applyAlignment="1" applyProtection="1">
      <alignment horizontal="center" vertical="center"/>
    </xf>
    <xf numFmtId="0" fontId="7" fillId="0" borderId="10" xfId="49" applyFont="1" applyFill="1" applyBorder="1" applyAlignment="1" applyProtection="1">
      <alignment horizontal="left" vertical="center"/>
    </xf>
    <xf numFmtId="49" fontId="10" fillId="0" borderId="10" xfId="49" applyNumberFormat="1" applyFont="1" applyFill="1" applyBorder="1" applyAlignment="1" applyProtection="1"/>
    <xf numFmtId="0" fontId="16" fillId="0" borderId="10" xfId="49" applyFont="1" applyFill="1" applyBorder="1" applyAlignment="1" applyProtection="1">
      <alignment horizontal="right"/>
    </xf>
    <xf numFmtId="0" fontId="4" fillId="0" borderId="10" xfId="49" applyFont="1" applyFill="1" applyBorder="1" applyAlignment="1" applyProtection="1">
      <alignment horizontal="right"/>
    </xf>
    <xf numFmtId="49" fontId="8" fillId="0" borderId="1" xfId="49" applyNumberFormat="1" applyFont="1" applyFill="1" applyBorder="1" applyAlignment="1" applyProtection="1">
      <alignment horizontal="center" vertical="center" wrapText="1"/>
    </xf>
    <xf numFmtId="0" fontId="8" fillId="0" borderId="4" xfId="49" applyFont="1" applyFill="1" applyBorder="1" applyAlignment="1" applyProtection="1">
      <alignment horizontal="center" vertical="center"/>
    </xf>
    <xf numFmtId="49" fontId="8" fillId="0" borderId="7" xfId="49" applyNumberFormat="1" applyFont="1" applyFill="1" applyBorder="1" applyAlignment="1" applyProtection="1">
      <alignment horizontal="center" vertical="center" wrapText="1"/>
    </xf>
    <xf numFmtId="49" fontId="8" fillId="0" borderId="6" xfId="49" applyNumberFormat="1" applyFont="1" applyFill="1" applyBorder="1" applyAlignment="1" applyProtection="1">
      <alignment horizontal="center" vertical="center"/>
    </xf>
    <xf numFmtId="0" fontId="2" fillId="0" borderId="2" xfId="49" applyFont="1" applyFill="1" applyBorder="1" applyAlignment="1" applyProtection="1">
      <alignment horizontal="center" vertical="center"/>
    </xf>
    <xf numFmtId="49" fontId="7" fillId="0" borderId="3" xfId="49" applyNumberFormat="1" applyFont="1" applyFill="1" applyBorder="1" applyAlignment="1" applyProtection="1">
      <alignment horizontal="center" vertical="center"/>
    </xf>
    <xf numFmtId="0" fontId="2" fillId="0" borderId="4" xfId="49" applyFont="1" applyFill="1" applyBorder="1" applyAlignment="1" applyProtection="1">
      <alignment horizontal="center" vertical="center"/>
    </xf>
    <xf numFmtId="4" fontId="7" fillId="0" borderId="6" xfId="49" applyNumberFormat="1" applyFont="1" applyFill="1" applyBorder="1" applyAlignment="1" applyProtection="1">
      <alignment vertical="center"/>
      <protection locked="0"/>
    </xf>
    <xf numFmtId="0" fontId="7" fillId="0" borderId="0" xfId="49" applyFont="1" applyFill="1" applyBorder="1" applyAlignment="1" applyProtection="1">
      <alignment horizontal="center" vertical="center"/>
      <protection locked="0"/>
    </xf>
    <xf numFmtId="0" fontId="8" fillId="0" borderId="0" xfId="49" applyFont="1" applyFill="1" applyBorder="1" applyAlignment="1" applyProtection="1">
      <alignment horizontal="center" vertical="center"/>
      <protection locked="0"/>
    </xf>
    <xf numFmtId="0" fontId="9" fillId="0" borderId="0" xfId="49" applyFont="1" applyFill="1" applyBorder="1" applyAlignment="1" applyProtection="1">
      <alignment horizontal="center" vertical="center"/>
    </xf>
    <xf numFmtId="0" fontId="10" fillId="0" borderId="0" xfId="49" applyFont="1" applyFill="1" applyBorder="1" applyAlignment="1" applyProtection="1">
      <alignment vertical="top"/>
    </xf>
    <xf numFmtId="49" fontId="4" fillId="0" borderId="0" xfId="49" applyNumberFormat="1" applyFont="1" applyFill="1" applyBorder="1" applyAlignment="1" applyProtection="1"/>
    <xf numFmtId="0" fontId="8" fillId="0" borderId="0" xfId="49" applyFont="1" applyFill="1" applyBorder="1" applyAlignment="1" applyProtection="1">
      <alignment horizontal="left" vertical="center"/>
    </xf>
    <xf numFmtId="0" fontId="8" fillId="0" borderId="1" xfId="49" applyFont="1" applyFill="1" applyBorder="1" applyAlignment="1" applyProtection="1">
      <alignment horizontal="center" vertical="center" wrapText="1"/>
      <protection locked="0"/>
    </xf>
    <xf numFmtId="0" fontId="8" fillId="0" borderId="7" xfId="49" applyFont="1" applyFill="1" applyBorder="1" applyAlignment="1" applyProtection="1">
      <alignment horizontal="center" vertical="center" wrapText="1"/>
      <protection locked="0"/>
    </xf>
    <xf numFmtId="0" fontId="8" fillId="0" borderId="7" xfId="49" applyFont="1" applyFill="1" applyBorder="1" applyAlignment="1" applyProtection="1">
      <alignment horizontal="center" vertical="center" wrapText="1"/>
    </xf>
    <xf numFmtId="0" fontId="8" fillId="0" borderId="5" xfId="49" applyFont="1" applyFill="1" applyBorder="1" applyAlignment="1" applyProtection="1">
      <alignment horizontal="center" vertical="center" wrapText="1"/>
      <protection locked="0"/>
    </xf>
    <xf numFmtId="0" fontId="2" fillId="0" borderId="2" xfId="49" applyFont="1" applyFill="1" applyBorder="1" applyAlignment="1" applyProtection="1">
      <alignment horizontal="center" vertical="center" wrapText="1"/>
      <protection locked="0"/>
    </xf>
    <xf numFmtId="0" fontId="2" fillId="0" borderId="3" xfId="49" applyFont="1" applyFill="1" applyBorder="1" applyAlignment="1" applyProtection="1">
      <alignment horizontal="left" vertical="center"/>
    </xf>
    <xf numFmtId="0" fontId="2" fillId="0" borderId="4" xfId="49" applyFont="1" applyFill="1" applyBorder="1" applyAlignment="1" applyProtection="1">
      <alignment horizontal="left" vertical="center"/>
    </xf>
    <xf numFmtId="0" fontId="8" fillId="0" borderId="0" xfId="49" applyFont="1" applyFill="1" applyBorder="1" applyAlignment="1" applyProtection="1"/>
    <xf numFmtId="0" fontId="8" fillId="0" borderId="8" xfId="49" applyFont="1" applyFill="1" applyBorder="1" applyAlignment="1" applyProtection="1">
      <alignment horizontal="center" vertical="center"/>
    </xf>
    <xf numFmtId="0" fontId="8" fillId="0" borderId="11" xfId="49" applyFont="1" applyFill="1" applyBorder="1" applyAlignment="1" applyProtection="1">
      <alignment horizontal="center" vertical="center"/>
    </xf>
    <xf numFmtId="0" fontId="8" fillId="0" borderId="12" xfId="49" applyFont="1" applyFill="1" applyBorder="1" applyAlignment="1" applyProtection="1">
      <alignment horizontal="center" vertical="center" wrapText="1"/>
      <protection locked="0"/>
    </xf>
    <xf numFmtId="0" fontId="8" fillId="0" borderId="13" xfId="49" applyFont="1" applyFill="1" applyBorder="1" applyAlignment="1" applyProtection="1">
      <alignment horizontal="center" vertical="center"/>
    </xf>
    <xf numFmtId="0" fontId="9" fillId="0" borderId="6" xfId="49" applyFont="1" applyFill="1" applyBorder="1" applyAlignment="1" applyProtection="1">
      <alignment horizontal="center" vertical="center"/>
      <protection locked="0"/>
    </xf>
    <xf numFmtId="4" fontId="2" fillId="0" borderId="6" xfId="49" applyNumberFormat="1" applyFont="1" applyFill="1" applyBorder="1" applyAlignment="1" applyProtection="1">
      <alignment horizontal="right" vertical="center" wrapText="1"/>
      <protection locked="0"/>
    </xf>
    <xf numFmtId="4" fontId="2" fillId="0" borderId="6" xfId="49" applyNumberFormat="1" applyFont="1" applyFill="1" applyBorder="1" applyAlignment="1" applyProtection="1">
      <alignment horizontal="right" vertical="center" wrapText="1"/>
    </xf>
    <xf numFmtId="0" fontId="7" fillId="0" borderId="6" xfId="49" applyFont="1" applyFill="1" applyBorder="1" applyAlignment="1" applyProtection="1">
      <alignment horizontal="right" vertical="center" wrapText="1"/>
      <protection locked="0"/>
    </xf>
    <xf numFmtId="4" fontId="7" fillId="0" borderId="6" xfId="49" applyNumberFormat="1" applyFont="1" applyFill="1" applyBorder="1" applyAlignment="1" applyProtection="1">
      <alignment horizontal="right" vertical="center"/>
    </xf>
    <xf numFmtId="0" fontId="10" fillId="0" borderId="0" xfId="49" applyFont="1" applyFill="1" applyBorder="1" applyAlignment="1" applyProtection="1">
      <alignment vertical="top"/>
      <protection locked="0"/>
    </xf>
    <xf numFmtId="49" fontId="4" fillId="0" borderId="0" xfId="49" applyNumberFormat="1" applyFont="1" applyFill="1" applyBorder="1" applyAlignment="1" applyProtection="1">
      <protection locked="0"/>
    </xf>
    <xf numFmtId="0" fontId="4" fillId="0" borderId="0" xfId="49" applyFont="1" applyFill="1" applyBorder="1" applyAlignment="1" applyProtection="1">
      <protection locked="0"/>
    </xf>
    <xf numFmtId="0" fontId="11" fillId="0" borderId="0" xfId="49" applyFont="1" applyFill="1" applyBorder="1" applyAlignment="1" applyProtection="1">
      <alignment horizontal="center" vertical="center"/>
      <protection locked="0"/>
    </xf>
    <xf numFmtId="0" fontId="8" fillId="0" borderId="0" xfId="49" applyFont="1" applyFill="1" applyBorder="1" applyAlignment="1" applyProtection="1">
      <alignment horizontal="left" vertical="center"/>
      <protection locked="0"/>
    </xf>
    <xf numFmtId="0" fontId="8" fillId="0" borderId="0" xfId="49" applyFont="1" applyFill="1" applyBorder="1" applyAlignment="1" applyProtection="1">
      <protection locked="0"/>
    </xf>
    <xf numFmtId="0" fontId="8" fillId="0" borderId="2" xfId="49" applyFont="1" applyFill="1" applyBorder="1" applyAlignment="1" applyProtection="1">
      <alignment horizontal="center" vertical="center"/>
      <protection locked="0"/>
    </xf>
    <xf numFmtId="0" fontId="8" fillId="0" borderId="7" xfId="49" applyFont="1" applyFill="1" applyBorder="1" applyAlignment="1" applyProtection="1">
      <alignment horizontal="center" vertical="center"/>
      <protection locked="0"/>
    </xf>
    <xf numFmtId="0" fontId="8" fillId="0" borderId="1" xfId="49" applyFont="1" applyFill="1" applyBorder="1" applyAlignment="1" applyProtection="1">
      <alignment horizontal="center" vertical="center"/>
      <protection locked="0"/>
    </xf>
    <xf numFmtId="0" fontId="10" fillId="0" borderId="6" xfId="49" applyFont="1" applyFill="1" applyBorder="1" applyAlignment="1" applyProtection="1">
      <alignment horizontal="center" vertical="center"/>
      <protection locked="0"/>
    </xf>
    <xf numFmtId="4" fontId="7" fillId="0" borderId="6" xfId="49" applyNumberFormat="1" applyFont="1" applyFill="1" applyBorder="1" applyAlignment="1" applyProtection="1">
      <alignment horizontal="right" vertical="center"/>
      <protection locked="0"/>
    </xf>
    <xf numFmtId="0" fontId="2" fillId="0" borderId="6" xfId="49" applyFont="1" applyFill="1" applyBorder="1" applyAlignment="1" applyProtection="1">
      <alignment horizontal="left" vertical="center" wrapText="1"/>
      <protection locked="0"/>
    </xf>
    <xf numFmtId="0" fontId="10" fillId="0" borderId="2" xfId="49" applyFont="1" applyFill="1" applyBorder="1" applyAlignment="1" applyProtection="1">
      <alignment horizontal="center" vertical="center" wrapText="1"/>
      <protection locked="0"/>
    </xf>
    <xf numFmtId="0" fontId="2" fillId="0" borderId="3" xfId="49" applyFont="1" applyFill="1" applyBorder="1" applyAlignment="1" applyProtection="1">
      <alignment horizontal="left" vertical="center"/>
      <protection locked="0"/>
    </xf>
    <xf numFmtId="0" fontId="2" fillId="0" borderId="4" xfId="49" applyFont="1" applyFill="1" applyBorder="1" applyAlignment="1" applyProtection="1">
      <alignment horizontal="left" vertical="center"/>
      <protection locked="0"/>
    </xf>
    <xf numFmtId="0" fontId="8" fillId="0" borderId="4" xfId="49" applyFont="1" applyFill="1" applyBorder="1" applyAlignment="1" applyProtection="1">
      <alignment horizontal="center" vertical="center"/>
      <protection locked="0"/>
    </xf>
    <xf numFmtId="0" fontId="8" fillId="0" borderId="2" xfId="49" applyFont="1" applyFill="1" applyBorder="1" applyAlignment="1" applyProtection="1">
      <alignment horizontal="center" vertical="center" wrapText="1"/>
      <protection locked="0"/>
    </xf>
    <xf numFmtId="0" fontId="8" fillId="0" borderId="4" xfId="49" applyFont="1" applyFill="1" applyBorder="1" applyAlignment="1" applyProtection="1">
      <alignment horizontal="center" vertical="center" wrapText="1"/>
      <protection locked="0"/>
    </xf>
    <xf numFmtId="0" fontId="8" fillId="0" borderId="3" xfId="49" applyFont="1" applyFill="1" applyBorder="1" applyAlignment="1" applyProtection="1">
      <alignment horizontal="center" vertical="center" wrapText="1"/>
      <protection locked="0"/>
    </xf>
    <xf numFmtId="0" fontId="18" fillId="0" borderId="0" xfId="49" applyFont="1" applyFill="1" applyBorder="1" applyAlignment="1" applyProtection="1">
      <alignment horizontal="center"/>
    </xf>
    <xf numFmtId="0" fontId="18" fillId="0" borderId="0" xfId="49" applyFont="1" applyFill="1" applyBorder="1" applyAlignment="1" applyProtection="1">
      <alignment horizontal="center" wrapText="1"/>
    </xf>
    <xf numFmtId="0" fontId="18" fillId="0" borderId="0" xfId="49" applyFont="1" applyFill="1" applyBorder="1" applyAlignment="1" applyProtection="1">
      <alignment wrapText="1"/>
    </xf>
    <xf numFmtId="0" fontId="18" fillId="0" borderId="0" xfId="49" applyFont="1" applyFill="1" applyBorder="1" applyAlignment="1" applyProtection="1"/>
    <xf numFmtId="0" fontId="10" fillId="0" borderId="0" xfId="49" applyFont="1" applyFill="1" applyBorder="1" applyAlignment="1" applyProtection="1">
      <alignment horizontal="center" wrapText="1"/>
    </xf>
    <xf numFmtId="0" fontId="2" fillId="0" borderId="0" xfId="49" applyFont="1" applyFill="1" applyBorder="1" applyAlignment="1" applyProtection="1">
      <alignment horizontal="right" wrapText="1"/>
    </xf>
    <xf numFmtId="0" fontId="19" fillId="0" borderId="0" xfId="49" applyFont="1" applyFill="1" applyBorder="1" applyAlignment="1" applyProtection="1">
      <alignment horizontal="center" vertical="center" wrapText="1"/>
    </xf>
    <xf numFmtId="0" fontId="20" fillId="0" borderId="0" xfId="49" applyFont="1" applyFill="1" applyBorder="1" applyAlignment="1" applyProtection="1">
      <alignment horizontal="center" vertical="center" wrapText="1"/>
    </xf>
    <xf numFmtId="0" fontId="9" fillId="0" borderId="8" xfId="49" applyFont="1" applyFill="1" applyBorder="1" applyAlignment="1" applyProtection="1">
      <alignment horizontal="center" vertical="center" wrapText="1"/>
    </xf>
    <xf numFmtId="4" fontId="7" fillId="0" borderId="14" xfId="49" applyNumberFormat="1" applyFont="1" applyFill="1" applyBorder="1" applyAlignment="1" applyProtection="1">
      <alignment horizontal="right" vertical="center"/>
    </xf>
    <xf numFmtId="4" fontId="2" fillId="0" borderId="14" xfId="49" applyNumberFormat="1" applyFont="1" applyFill="1" applyBorder="1" applyAlignment="1" applyProtection="1">
      <alignment horizontal="right" vertical="center"/>
    </xf>
    <xf numFmtId="4" fontId="7" fillId="0" borderId="4" xfId="49" applyNumberFormat="1" applyFont="1" applyFill="1" applyBorder="1" applyAlignment="1" applyProtection="1">
      <alignment horizontal="right" vertical="center"/>
    </xf>
    <xf numFmtId="49" fontId="8" fillId="0" borderId="2" xfId="49" applyNumberFormat="1" applyFont="1" applyFill="1" applyBorder="1" applyAlignment="1" applyProtection="1">
      <alignment horizontal="center" vertical="center" wrapText="1"/>
    </xf>
    <xf numFmtId="49" fontId="8" fillId="0" borderId="4" xfId="49" applyNumberFormat="1" applyFont="1" applyFill="1" applyBorder="1" applyAlignment="1" applyProtection="1">
      <alignment horizontal="center" vertical="center" wrapText="1"/>
    </xf>
    <xf numFmtId="0" fontId="21" fillId="0" borderId="0" xfId="49" applyFont="1" applyFill="1" applyBorder="1" applyAlignment="1" applyProtection="1">
      <alignment horizontal="center" vertical="center"/>
    </xf>
    <xf numFmtId="0" fontId="22" fillId="0" borderId="0" xfId="49" applyFont="1" applyFill="1" applyBorder="1" applyAlignment="1" applyProtection="1">
      <alignment horizontal="center" vertical="center"/>
    </xf>
    <xf numFmtId="0" fontId="7" fillId="0" borderId="6" xfId="49" applyFont="1" applyFill="1" applyBorder="1" applyAlignment="1" applyProtection="1">
      <alignment vertical="center"/>
    </xf>
    <xf numFmtId="0" fontId="7" fillId="0" borderId="6" xfId="49" applyFont="1" applyFill="1" applyBorder="1" applyAlignment="1" applyProtection="1">
      <alignment horizontal="left" vertical="center"/>
      <protection locked="0"/>
    </xf>
    <xf numFmtId="0" fontId="7" fillId="0" borderId="6" xfId="49" applyFont="1" applyFill="1" applyBorder="1" applyAlignment="1" applyProtection="1">
      <alignment vertical="center"/>
      <protection locked="0"/>
    </xf>
    <xf numFmtId="0" fontId="23" fillId="0" borderId="6" xfId="49" applyFont="1" applyFill="1" applyBorder="1" applyAlignment="1" applyProtection="1">
      <alignment horizontal="center" vertical="center"/>
    </xf>
    <xf numFmtId="0" fontId="23" fillId="0" borderId="6" xfId="49" applyFont="1" applyFill="1" applyBorder="1" applyAlignment="1" applyProtection="1">
      <alignment horizontal="right" vertical="center"/>
    </xf>
    <xf numFmtId="0" fontId="23" fillId="0" borderId="6" xfId="49" applyFont="1" applyFill="1" applyBorder="1" applyAlignment="1" applyProtection="1">
      <alignment horizontal="center" vertical="center"/>
      <protection locked="0"/>
    </xf>
    <xf numFmtId="4" fontId="23" fillId="0" borderId="6" xfId="49" applyNumberFormat="1" applyFont="1" applyFill="1" applyBorder="1" applyAlignment="1" applyProtection="1">
      <alignment horizontal="right" vertical="center"/>
    </xf>
    <xf numFmtId="0" fontId="8" fillId="0" borderId="0" xfId="49" applyFont="1" applyFill="1" applyBorder="1" applyAlignment="1" applyProtection="1">
      <alignment horizontal="left" vertical="center" wrapText="1"/>
    </xf>
    <xf numFmtId="0" fontId="2" fillId="0" borderId="4" xfId="49" applyFont="1" applyFill="1" applyBorder="1" applyAlignment="1" applyProtection="1">
      <alignment horizontal="center" vertical="center" wrapText="1"/>
    </xf>
    <xf numFmtId="0" fontId="9" fillId="0" borderId="11" xfId="49" applyFont="1" applyFill="1" applyBorder="1" applyAlignment="1" applyProtection="1">
      <alignment horizontal="center" vertical="center" wrapText="1"/>
      <protection locked="0"/>
    </xf>
    <xf numFmtId="0" fontId="9" fillId="0" borderId="3" xfId="49" applyFont="1" applyFill="1" applyBorder="1" applyAlignment="1" applyProtection="1">
      <alignment horizontal="center" vertical="center" wrapText="1"/>
    </xf>
    <xf numFmtId="0" fontId="9" fillId="0" borderId="7" xfId="49" applyFont="1" applyFill="1" applyBorder="1" applyAlignment="1" applyProtection="1">
      <alignment horizontal="center" vertical="center" wrapText="1"/>
    </xf>
    <xf numFmtId="0" fontId="9" fillId="0" borderId="15" xfId="49" applyFont="1" applyFill="1" applyBorder="1" applyAlignment="1" applyProtection="1">
      <alignment horizontal="center" vertical="center" wrapText="1"/>
    </xf>
    <xf numFmtId="3" fontId="8" fillId="0" borderId="2" xfId="49" applyNumberFormat="1" applyFont="1" applyFill="1" applyBorder="1" applyAlignment="1" applyProtection="1">
      <alignment horizontal="center" vertical="center"/>
    </xf>
    <xf numFmtId="0" fontId="7" fillId="0" borderId="2" xfId="49" applyFont="1" applyFill="1" applyBorder="1" applyAlignment="1" applyProtection="1">
      <alignment horizontal="center" vertical="center"/>
      <protection locked="0"/>
    </xf>
    <xf numFmtId="0" fontId="7" fillId="0" borderId="4" xfId="49" applyFont="1" applyFill="1" applyBorder="1" applyAlignment="1" applyProtection="1">
      <alignment horizontal="right" vertical="center"/>
      <protection locked="0"/>
    </xf>
    <xf numFmtId="0" fontId="9" fillId="0" borderId="4" xfId="49" applyFont="1" applyFill="1" applyBorder="1" applyAlignment="1" applyProtection="1">
      <alignment horizontal="center" vertical="center" wrapText="1"/>
    </xf>
    <xf numFmtId="0" fontId="9" fillId="0" borderId="10" xfId="49" applyFont="1" applyFill="1" applyBorder="1" applyAlignment="1" applyProtection="1">
      <alignment horizontal="center" vertical="center"/>
      <protection locked="0"/>
    </xf>
    <xf numFmtId="0" fontId="9" fillId="0" borderId="10" xfId="49" applyFont="1" applyFill="1" applyBorder="1" applyAlignment="1" applyProtection="1">
      <alignment horizontal="center" vertical="center" wrapText="1"/>
    </xf>
    <xf numFmtId="0" fontId="9" fillId="0" borderId="13" xfId="49" applyFont="1" applyFill="1" applyBorder="1" applyAlignment="1" applyProtection="1">
      <alignment horizontal="center" vertical="center" wrapText="1"/>
    </xf>
    <xf numFmtId="0" fontId="9" fillId="0" borderId="15" xfId="49" applyFont="1" applyFill="1" applyBorder="1" applyAlignment="1" applyProtection="1">
      <alignment horizontal="center" vertical="center" wrapText="1"/>
      <protection locked="0"/>
    </xf>
    <xf numFmtId="0" fontId="9" fillId="0" borderId="13" xfId="49" applyFont="1" applyFill="1" applyBorder="1" applyAlignment="1" applyProtection="1">
      <alignment horizontal="center" vertical="center" wrapText="1"/>
      <protection locked="0"/>
    </xf>
    <xf numFmtId="0" fontId="8" fillId="0" borderId="13" xfId="49" applyFont="1" applyFill="1" applyBorder="1" applyAlignment="1" applyProtection="1">
      <alignment horizontal="center" vertical="center"/>
      <protection locked="0"/>
    </xf>
    <xf numFmtId="0" fontId="7" fillId="0" borderId="0" xfId="49" applyFont="1" applyFill="1" applyBorder="1" applyAlignment="1" applyProtection="1">
      <alignment horizontal="right" wrapText="1"/>
      <protection locked="0"/>
    </xf>
    <xf numFmtId="0" fontId="4" fillId="0" borderId="0" xfId="49" applyFont="1" applyFill="1" applyBorder="1" applyAlignment="1" applyProtection="1">
      <alignment horizontal="right" vertical="center"/>
      <protection locked="0"/>
    </xf>
    <xf numFmtId="0" fontId="4" fillId="0" borderId="0" xfId="49" applyFont="1" applyFill="1" applyBorder="1" applyAlignment="1" applyProtection="1">
      <alignment horizontal="right"/>
      <protection locked="0"/>
    </xf>
    <xf numFmtId="0" fontId="9" fillId="0" borderId="11" xfId="49" applyFont="1" applyFill="1" applyBorder="1" applyAlignment="1" applyProtection="1">
      <alignment horizontal="center" vertical="center" wrapText="1"/>
    </xf>
    <xf numFmtId="0" fontId="7" fillId="0" borderId="5" xfId="49" applyFont="1" applyFill="1" applyBorder="1" applyAlignment="1" applyProtection="1">
      <alignment horizontal="right" vertical="center"/>
      <protection locked="0"/>
    </xf>
    <xf numFmtId="0" fontId="7" fillId="0" borderId="13" xfId="49" applyFont="1" applyFill="1" applyBorder="1" applyAlignment="1" applyProtection="1">
      <alignment horizontal="right" vertical="center"/>
      <protection locked="0"/>
    </xf>
    <xf numFmtId="0" fontId="7" fillId="0" borderId="13" xfId="49" applyFont="1" applyFill="1" applyBorder="1" applyAlignment="1" applyProtection="1">
      <alignment horizontal="right" vertical="center"/>
    </xf>
    <xf numFmtId="0" fontId="12" fillId="0" borderId="0" xfId="49" applyFont="1" applyFill="1" applyBorder="1" applyAlignment="1" applyProtection="1">
      <alignment horizontal="center" vertical="top"/>
    </xf>
    <xf numFmtId="0" fontId="7" fillId="0" borderId="5" xfId="49" applyFont="1" applyFill="1" applyBorder="1" applyAlignment="1" applyProtection="1">
      <alignment horizontal="left" vertical="center"/>
    </xf>
    <xf numFmtId="4" fontId="7" fillId="0" borderId="12" xfId="49" applyNumberFormat="1" applyFont="1" applyFill="1" applyBorder="1" applyAlignment="1" applyProtection="1">
      <alignment horizontal="right" vertical="center"/>
      <protection locked="0"/>
    </xf>
    <xf numFmtId="0" fontId="23" fillId="0" borderId="5" xfId="49" applyFont="1" applyFill="1" applyBorder="1" applyAlignment="1" applyProtection="1">
      <alignment horizontal="center" vertical="center"/>
    </xf>
    <xf numFmtId="4" fontId="23" fillId="0" borderId="12" xfId="49" applyNumberFormat="1" applyFont="1" applyFill="1" applyBorder="1" applyAlignment="1" applyProtection="1">
      <alignment horizontal="right" vertical="center"/>
    </xf>
    <xf numFmtId="4" fontId="7" fillId="0" borderId="12" xfId="49" applyNumberFormat="1" applyFont="1" applyFill="1" applyBorder="1" applyAlignment="1" applyProtection="1">
      <alignment horizontal="right" vertical="center"/>
    </xf>
    <xf numFmtId="0" fontId="23" fillId="0" borderId="5" xfId="49" applyFont="1" applyFill="1" applyBorder="1" applyAlignment="1" applyProtection="1">
      <alignment horizontal="center" vertical="center"/>
      <protection locked="0"/>
    </xf>
    <xf numFmtId="4" fontId="23" fillId="0" borderId="6" xfId="49" applyNumberFormat="1" applyFont="1" applyFill="1" applyBorder="1" applyAlignment="1" applyProtection="1">
      <alignment horizontal="right" vertical="center"/>
      <protection locked="0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20"/>
  <sheetViews>
    <sheetView workbookViewId="0">
      <selection activeCell="D20" sqref="D20"/>
    </sheetView>
  </sheetViews>
  <sheetFormatPr defaultColWidth="8" defaultRowHeight="14.25" customHeight="1" outlineLevelCol="3"/>
  <cols>
    <col min="1" max="1" width="39.5714285714286" style="25" customWidth="1"/>
    <col min="2" max="2" width="43.1428571428571" style="25" customWidth="1"/>
    <col min="3" max="3" width="40.4285714285714" style="25" customWidth="1"/>
    <col min="4" max="4" width="46.1428571428571" style="25" customWidth="1"/>
    <col min="5" max="16384" width="8" style="2" customWidth="1"/>
  </cols>
  <sheetData>
    <row r="1" ht="13.5" customHeight="1" spans="1:4">
      <c r="A1" s="26"/>
      <c r="B1" s="26"/>
      <c r="C1" s="26"/>
      <c r="D1" s="116" t="s">
        <v>0</v>
      </c>
    </row>
    <row r="2" ht="45" customHeight="1" spans="1:4">
      <c r="A2" s="27" t="s">
        <v>1</v>
      </c>
      <c r="B2" s="219"/>
      <c r="C2" s="219"/>
      <c r="D2" s="219"/>
    </row>
    <row r="3" ht="21" customHeight="1" spans="1:4">
      <c r="A3" s="45" t="s">
        <v>2</v>
      </c>
      <c r="B3" s="188"/>
      <c r="C3" s="188"/>
      <c r="D3" s="116" t="s">
        <v>3</v>
      </c>
    </row>
    <row r="4" ht="19.5" customHeight="1" spans="1:4">
      <c r="A4" s="74" t="s">
        <v>4</v>
      </c>
      <c r="B4" s="124"/>
      <c r="C4" s="74" t="s">
        <v>5</v>
      </c>
      <c r="D4" s="124"/>
    </row>
    <row r="5" ht="19.5" customHeight="1" spans="1:4">
      <c r="A5" s="33" t="s">
        <v>6</v>
      </c>
      <c r="B5" s="33" t="s">
        <v>7</v>
      </c>
      <c r="C5" s="33" t="s">
        <v>8</v>
      </c>
      <c r="D5" s="33" t="s">
        <v>7</v>
      </c>
    </row>
    <row r="6" ht="19.5" customHeight="1" spans="1:4">
      <c r="A6" s="35"/>
      <c r="B6" s="35"/>
      <c r="C6" s="35"/>
      <c r="D6" s="35"/>
    </row>
    <row r="7" ht="20.25" customHeight="1" spans="1:4">
      <c r="A7" s="64" t="s">
        <v>9</v>
      </c>
      <c r="B7" s="153">
        <v>4902.97</v>
      </c>
      <c r="C7" s="64" t="s">
        <v>10</v>
      </c>
      <c r="D7" s="153">
        <v>3630.16</v>
      </c>
    </row>
    <row r="8" ht="20.25" customHeight="1" spans="1:4">
      <c r="A8" s="64" t="s">
        <v>11</v>
      </c>
      <c r="B8" s="153"/>
      <c r="C8" s="64" t="s">
        <v>12</v>
      </c>
      <c r="D8" s="153">
        <v>1110.83</v>
      </c>
    </row>
    <row r="9" ht="20.25" customHeight="1" spans="1:4">
      <c r="A9" s="64" t="s">
        <v>13</v>
      </c>
      <c r="B9" s="153"/>
      <c r="C9" s="64" t="s">
        <v>14</v>
      </c>
      <c r="D9" s="153">
        <v>402.82</v>
      </c>
    </row>
    <row r="10" ht="20.25" customHeight="1" spans="1:4">
      <c r="A10" s="64" t="s">
        <v>15</v>
      </c>
      <c r="B10" s="164">
        <v>554.999966</v>
      </c>
      <c r="C10" s="64" t="s">
        <v>16</v>
      </c>
      <c r="D10" s="153">
        <v>314.16</v>
      </c>
    </row>
    <row r="11" ht="21.75" customHeight="1" spans="1:4">
      <c r="A11" s="64" t="s">
        <v>17</v>
      </c>
      <c r="B11" s="153"/>
      <c r="C11" s="64"/>
      <c r="D11" s="100"/>
    </row>
    <row r="12" ht="20.25" customHeight="1" spans="1:4">
      <c r="A12" s="64" t="s">
        <v>18</v>
      </c>
      <c r="B12" s="164"/>
      <c r="C12" s="64"/>
      <c r="D12" s="100"/>
    </row>
    <row r="13" ht="20.25" customHeight="1" spans="1:4">
      <c r="A13" s="64" t="s">
        <v>19</v>
      </c>
      <c r="B13" s="164"/>
      <c r="C13" s="64"/>
      <c r="D13" s="100"/>
    </row>
    <row r="14" ht="20.25" customHeight="1" spans="1:4">
      <c r="A14" s="64" t="s">
        <v>20</v>
      </c>
      <c r="B14" s="164"/>
      <c r="C14" s="64"/>
      <c r="D14" s="100"/>
    </row>
    <row r="15" ht="20.25" customHeight="1" spans="1:4">
      <c r="A15" s="220" t="s">
        <v>21</v>
      </c>
      <c r="B15" s="164"/>
      <c r="C15" s="192"/>
      <c r="D15" s="193"/>
    </row>
    <row r="16" ht="20.25" customHeight="1" spans="1:4">
      <c r="A16" s="220" t="s">
        <v>22</v>
      </c>
      <c r="B16" s="221"/>
      <c r="C16" s="192"/>
      <c r="D16" s="193"/>
    </row>
    <row r="17" ht="20.25" customHeight="1" spans="1:4">
      <c r="A17" s="220" t="s">
        <v>23</v>
      </c>
      <c r="B17" s="221"/>
      <c r="C17" s="192"/>
      <c r="D17" s="193"/>
    </row>
    <row r="18" ht="20.25" customHeight="1" spans="1:4">
      <c r="A18" s="222" t="s">
        <v>24</v>
      </c>
      <c r="B18" s="223">
        <f>SUM(B7:B17)</f>
        <v>5457.969966</v>
      </c>
      <c r="C18" s="192" t="s">
        <v>25</v>
      </c>
      <c r="D18" s="195">
        <f>SUM(D7:D17)</f>
        <v>5457.97</v>
      </c>
    </row>
    <row r="19" ht="20.25" customHeight="1" spans="1:4">
      <c r="A19" s="220" t="s">
        <v>26</v>
      </c>
      <c r="B19" s="224"/>
      <c r="C19" s="64" t="s">
        <v>27</v>
      </c>
      <c r="D19" s="100" t="s">
        <v>28</v>
      </c>
    </row>
    <row r="20" ht="20.25" customHeight="1" spans="1:4">
      <c r="A20" s="225" t="s">
        <v>29</v>
      </c>
      <c r="B20" s="223">
        <f>B18</f>
        <v>5457.969966</v>
      </c>
      <c r="C20" s="192" t="s">
        <v>30</v>
      </c>
      <c r="D20" s="226">
        <f>D18</f>
        <v>5457.97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8"/>
  <sheetViews>
    <sheetView workbookViewId="0">
      <selection activeCell="A8" sqref="A8:D8"/>
    </sheetView>
  </sheetViews>
  <sheetFormatPr defaultColWidth="9.14285714285714" defaultRowHeight="14.25" customHeight="1" outlineLevelRow="7" outlineLevelCol="5"/>
  <cols>
    <col min="1" max="1" width="32.1428571428571" style="25" customWidth="1"/>
    <col min="2" max="2" width="13.5714285714286" style="111" customWidth="1"/>
    <col min="3" max="3" width="40.5714285714286" style="25" customWidth="1"/>
    <col min="4" max="6" width="22.5714285714286" style="25" customWidth="1"/>
    <col min="7" max="16384" width="9.14285714285714" style="25" customWidth="1"/>
  </cols>
  <sheetData>
    <row r="1" ht="15.75" customHeight="1" spans="1:6">
      <c r="A1" s="112"/>
      <c r="B1" s="113">
        <v>0</v>
      </c>
      <c r="C1" s="114">
        <v>1</v>
      </c>
      <c r="D1" s="115"/>
      <c r="E1" s="115"/>
      <c r="F1" s="116" t="s">
        <v>237</v>
      </c>
    </row>
    <row r="2" ht="45" customHeight="1" spans="1:6">
      <c r="A2" s="27" t="s">
        <v>238</v>
      </c>
      <c r="B2" s="117"/>
      <c r="C2" s="118"/>
      <c r="D2" s="118"/>
      <c r="E2" s="118"/>
      <c r="F2" s="118"/>
    </row>
    <row r="3" ht="19.5" customHeight="1" spans="1:6">
      <c r="A3" s="119" t="s">
        <v>2</v>
      </c>
      <c r="B3" s="120"/>
      <c r="C3" s="121"/>
      <c r="D3" s="122"/>
      <c r="E3" s="115"/>
      <c r="F3" s="116" t="s">
        <v>3</v>
      </c>
    </row>
    <row r="4" ht="19.5" customHeight="1" spans="1:6">
      <c r="A4" s="33" t="s">
        <v>239</v>
      </c>
      <c r="B4" s="123" t="s">
        <v>53</v>
      </c>
      <c r="C4" s="33" t="s">
        <v>54</v>
      </c>
      <c r="D4" s="74" t="s">
        <v>240</v>
      </c>
      <c r="E4" s="75"/>
      <c r="F4" s="124"/>
    </row>
    <row r="5" ht="18.75" customHeight="1" spans="1:6">
      <c r="A5" s="76"/>
      <c r="B5" s="125"/>
      <c r="C5" s="76"/>
      <c r="D5" s="33" t="s">
        <v>35</v>
      </c>
      <c r="E5" s="74" t="s">
        <v>56</v>
      </c>
      <c r="F5" s="33" t="s">
        <v>57</v>
      </c>
    </row>
    <row r="6" ht="17.25" customHeight="1" spans="1:6">
      <c r="A6" s="36">
        <v>1</v>
      </c>
      <c r="B6" s="126" t="s">
        <v>127</v>
      </c>
      <c r="C6" s="36">
        <v>3</v>
      </c>
      <c r="D6" s="36">
        <v>4</v>
      </c>
      <c r="E6" s="36">
        <v>5</v>
      </c>
      <c r="F6" s="36">
        <v>6</v>
      </c>
    </row>
    <row r="7" ht="22.5" customHeight="1" spans="1:6">
      <c r="A7" s="127" t="s">
        <v>35</v>
      </c>
      <c r="B7" s="128"/>
      <c r="C7" s="129"/>
      <c r="D7" s="130"/>
      <c r="E7" s="130"/>
      <c r="F7" s="130"/>
    </row>
    <row r="8" customHeight="1" spans="1:4">
      <c r="A8" s="24" t="s">
        <v>241</v>
      </c>
      <c r="B8" s="24"/>
      <c r="C8" s="24"/>
      <c r="D8" s="24"/>
    </row>
  </sheetData>
  <mergeCells count="8">
    <mergeCell ref="A2:F2"/>
    <mergeCell ref="A3:C3"/>
    <mergeCell ref="D4:F4"/>
    <mergeCell ref="A7:C7"/>
    <mergeCell ref="A8:D8"/>
    <mergeCell ref="A4:A5"/>
    <mergeCell ref="B4:B5"/>
    <mergeCell ref="C4:C5"/>
  </mergeCells>
  <printOptions horizontalCentered="1"/>
  <pageMargins left="0.385416666666667" right="0.385416666666667" top="0.583333333333333" bottom="0.583333333333333" header="0.5" footer="0.5"/>
  <pageSetup paperSize="9" scale="98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R12"/>
  <sheetViews>
    <sheetView showGridLines="0" workbookViewId="0">
      <selection activeCell="A13" sqref="A13"/>
    </sheetView>
  </sheetViews>
  <sheetFormatPr defaultColWidth="8.57142857142857" defaultRowHeight="12.75" customHeight="1"/>
  <cols>
    <col min="1" max="1" width="60.2857142857143" style="1" customWidth="1"/>
    <col min="2" max="3" width="53" style="1" customWidth="1"/>
    <col min="4" max="5" width="9" style="1" customWidth="1"/>
    <col min="6" max="6" width="13" style="3" customWidth="1"/>
    <col min="7" max="8" width="13" style="1" customWidth="1"/>
    <col min="9" max="10" width="13" style="2" customWidth="1"/>
    <col min="11" max="12" width="13" style="1" customWidth="1"/>
    <col min="13" max="18" width="13" style="3" customWidth="1"/>
    <col min="19" max="16384" width="8.57142857142857" style="3" customWidth="1"/>
  </cols>
  <sheetData>
    <row r="1" ht="17.25" customHeight="1" spans="1:18">
      <c r="A1" s="4"/>
      <c r="B1" s="87"/>
      <c r="C1" s="87"/>
      <c r="D1" s="87"/>
      <c r="E1" s="87"/>
      <c r="F1" s="88"/>
      <c r="G1" s="87"/>
      <c r="H1" s="87"/>
      <c r="I1" s="69"/>
      <c r="J1" s="69"/>
      <c r="K1" s="87"/>
      <c r="L1" s="105"/>
      <c r="M1" s="92"/>
      <c r="N1" s="92"/>
      <c r="O1" s="92"/>
      <c r="P1" s="92"/>
      <c r="Q1" s="92"/>
      <c r="R1" s="69" t="s">
        <v>242</v>
      </c>
    </row>
    <row r="2" ht="45" customHeight="1" spans="1:18">
      <c r="A2" s="89" t="s">
        <v>243</v>
      </c>
      <c r="B2" s="90"/>
      <c r="C2" s="90"/>
      <c r="D2" s="90"/>
      <c r="E2" s="90"/>
      <c r="F2" s="91"/>
      <c r="G2" s="90"/>
      <c r="H2" s="90"/>
      <c r="I2" s="106"/>
      <c r="J2" s="106"/>
      <c r="K2" s="90"/>
      <c r="L2" s="90"/>
      <c r="M2" s="91"/>
      <c r="N2" s="91"/>
      <c r="O2" s="91"/>
      <c r="P2" s="91"/>
      <c r="Q2" s="91"/>
      <c r="R2" s="91"/>
    </row>
    <row r="3" ht="18.75" customHeight="1" spans="1:18">
      <c r="A3" s="29" t="s">
        <v>2</v>
      </c>
      <c r="B3" s="4"/>
      <c r="C3" s="4"/>
      <c r="D3" s="4"/>
      <c r="E3" s="4"/>
      <c r="F3" s="92"/>
      <c r="G3" s="4"/>
      <c r="H3" s="4"/>
      <c r="I3" s="4"/>
      <c r="J3" s="4"/>
      <c r="K3" s="4"/>
      <c r="L3" s="4"/>
      <c r="M3" s="92"/>
      <c r="N3" s="92"/>
      <c r="O3" s="92"/>
      <c r="P3" s="92"/>
      <c r="Q3" s="92"/>
      <c r="R3" s="69" t="s">
        <v>134</v>
      </c>
    </row>
    <row r="4" ht="21.75" customHeight="1" spans="1:18">
      <c r="A4" s="93" t="s">
        <v>244</v>
      </c>
      <c r="B4" s="93" t="s">
        <v>245</v>
      </c>
      <c r="C4" s="93" t="s">
        <v>246</v>
      </c>
      <c r="D4" s="34" t="s">
        <v>247</v>
      </c>
      <c r="E4" s="34" t="s">
        <v>248</v>
      </c>
      <c r="F4" s="94" t="s">
        <v>249</v>
      </c>
      <c r="G4" s="95" t="s">
        <v>151</v>
      </c>
      <c r="H4" s="75"/>
      <c r="I4" s="107"/>
      <c r="J4" s="107"/>
      <c r="K4" s="75"/>
      <c r="L4" s="75"/>
      <c r="M4" s="107"/>
      <c r="N4" s="107"/>
      <c r="O4" s="107"/>
      <c r="P4" s="107"/>
      <c r="Q4" s="107"/>
      <c r="R4" s="14"/>
    </row>
    <row r="5" ht="21.75" customHeight="1" spans="1:18">
      <c r="A5" s="96"/>
      <c r="B5" s="96" t="s">
        <v>250</v>
      </c>
      <c r="C5" s="96" t="s">
        <v>251</v>
      </c>
      <c r="D5" s="96" t="s">
        <v>247</v>
      </c>
      <c r="E5" s="96" t="s">
        <v>252</v>
      </c>
      <c r="F5" s="97"/>
      <c r="G5" s="96" t="s">
        <v>35</v>
      </c>
      <c r="H5" s="94" t="s">
        <v>38</v>
      </c>
      <c r="I5" s="94" t="s">
        <v>253</v>
      </c>
      <c r="J5" s="94" t="s">
        <v>254</v>
      </c>
      <c r="K5" s="108" t="s">
        <v>255</v>
      </c>
      <c r="L5" s="12" t="s">
        <v>42</v>
      </c>
      <c r="M5" s="107"/>
      <c r="N5" s="107"/>
      <c r="O5" s="107"/>
      <c r="P5" s="107"/>
      <c r="Q5" s="107"/>
      <c r="R5" s="14"/>
    </row>
    <row r="6" ht="36" customHeight="1" spans="1:18">
      <c r="A6" s="15"/>
      <c r="B6" s="15"/>
      <c r="C6" s="15"/>
      <c r="D6" s="15"/>
      <c r="E6" s="15"/>
      <c r="F6" s="16"/>
      <c r="G6" s="96"/>
      <c r="H6" s="15"/>
      <c r="I6" s="15" t="s">
        <v>37</v>
      </c>
      <c r="J6" s="15"/>
      <c r="K6" s="109"/>
      <c r="L6" s="15" t="s">
        <v>37</v>
      </c>
      <c r="M6" s="15" t="s">
        <v>43</v>
      </c>
      <c r="N6" s="15" t="s">
        <v>160</v>
      </c>
      <c r="O6" s="15" t="s">
        <v>45</v>
      </c>
      <c r="P6" s="15" t="s">
        <v>46</v>
      </c>
      <c r="Q6" s="15" t="s">
        <v>47</v>
      </c>
      <c r="R6" s="15" t="s">
        <v>48</v>
      </c>
    </row>
    <row r="7" ht="15" customHeight="1" spans="1:18">
      <c r="A7" s="9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  <c r="J7" s="18">
        <v>10</v>
      </c>
      <c r="K7" s="18">
        <v>11</v>
      </c>
      <c r="L7" s="18">
        <v>12</v>
      </c>
      <c r="M7" s="18">
        <v>13</v>
      </c>
      <c r="N7" s="18">
        <v>14</v>
      </c>
      <c r="O7" s="18">
        <v>15</v>
      </c>
      <c r="P7" s="18">
        <v>16</v>
      </c>
      <c r="Q7" s="18">
        <v>17</v>
      </c>
      <c r="R7" s="18">
        <v>18</v>
      </c>
    </row>
    <row r="8" ht="26.25" customHeight="1" spans="1:18">
      <c r="A8" s="64" t="s">
        <v>66</v>
      </c>
      <c r="B8" s="66"/>
      <c r="C8" s="66"/>
      <c r="D8" s="66"/>
      <c r="E8" s="66"/>
      <c r="F8" s="79" t="s">
        <v>66</v>
      </c>
      <c r="G8" s="100" t="s">
        <v>66</v>
      </c>
      <c r="H8" s="100" t="s">
        <v>66</v>
      </c>
      <c r="I8" s="79" t="s">
        <v>66</v>
      </c>
      <c r="J8" s="79" t="s">
        <v>66</v>
      </c>
      <c r="K8" s="110" t="s">
        <v>66</v>
      </c>
      <c r="L8" s="100" t="s">
        <v>66</v>
      </c>
      <c r="M8" s="79" t="s">
        <v>66</v>
      </c>
      <c r="N8" s="79" t="s">
        <v>66</v>
      </c>
      <c r="O8" s="79" t="s">
        <v>66</v>
      </c>
      <c r="P8" s="79" t="s">
        <v>66</v>
      </c>
      <c r="Q8" s="79" t="s">
        <v>66</v>
      </c>
      <c r="R8" s="79" t="s">
        <v>66</v>
      </c>
    </row>
    <row r="9" ht="26.25" customHeight="1" spans="1:18">
      <c r="A9" s="64"/>
      <c r="B9" s="64" t="s">
        <v>66</v>
      </c>
      <c r="C9" s="64" t="s">
        <v>66</v>
      </c>
      <c r="D9" s="66" t="s">
        <v>66</v>
      </c>
      <c r="E9" s="66" t="s">
        <v>66</v>
      </c>
      <c r="F9" s="79" t="s">
        <v>66</v>
      </c>
      <c r="G9" s="100" t="s">
        <v>66</v>
      </c>
      <c r="H9" s="100" t="s">
        <v>66</v>
      </c>
      <c r="I9" s="79" t="s">
        <v>66</v>
      </c>
      <c r="J9" s="79" t="s">
        <v>66</v>
      </c>
      <c r="K9" s="110" t="s">
        <v>66</v>
      </c>
      <c r="L9" s="100" t="s">
        <v>66</v>
      </c>
      <c r="M9" s="79" t="s">
        <v>66</v>
      </c>
      <c r="N9" s="79" t="s">
        <v>66</v>
      </c>
      <c r="O9" s="79" t="s">
        <v>66</v>
      </c>
      <c r="P9" s="79" t="s">
        <v>66</v>
      </c>
      <c r="Q9" s="79" t="s">
        <v>66</v>
      </c>
      <c r="R9" s="79" t="s">
        <v>66</v>
      </c>
    </row>
    <row r="10" ht="26.25" customHeight="1" spans="1:18">
      <c r="A10" s="101" t="s">
        <v>35</v>
      </c>
      <c r="B10" s="102"/>
      <c r="C10" s="102"/>
      <c r="D10" s="103"/>
      <c r="E10" s="104"/>
      <c r="F10" s="79" t="s">
        <v>66</v>
      </c>
      <c r="G10" s="100" t="s">
        <v>66</v>
      </c>
      <c r="H10" s="100" t="s">
        <v>66</v>
      </c>
      <c r="I10" s="79" t="s">
        <v>66</v>
      </c>
      <c r="J10" s="79" t="s">
        <v>66</v>
      </c>
      <c r="K10" s="110" t="s">
        <v>66</v>
      </c>
      <c r="L10" s="100" t="s">
        <v>66</v>
      </c>
      <c r="M10" s="79" t="s">
        <v>66</v>
      </c>
      <c r="N10" s="79" t="s">
        <v>66</v>
      </c>
      <c r="O10" s="79" t="s">
        <v>66</v>
      </c>
      <c r="P10" s="79" t="s">
        <v>66</v>
      </c>
      <c r="Q10" s="79" t="s">
        <v>66</v>
      </c>
      <c r="R10" s="79" t="s">
        <v>66</v>
      </c>
    </row>
    <row r="12" customHeight="1" spans="1:4">
      <c r="A12" s="24" t="s">
        <v>256</v>
      </c>
      <c r="B12" s="24"/>
      <c r="C12" s="24"/>
      <c r="D12" s="24"/>
    </row>
  </sheetData>
  <mergeCells count="16">
    <mergeCell ref="A2:R2"/>
    <mergeCell ref="G4:R4"/>
    <mergeCell ref="L5:R5"/>
    <mergeCell ref="A10:E10"/>
    <mergeCell ref="A12:D12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R12"/>
  <sheetViews>
    <sheetView showGridLines="0" workbookViewId="0">
      <selection activeCell="A12" sqref="A12:D12"/>
    </sheetView>
  </sheetViews>
  <sheetFormatPr defaultColWidth="8.57142857142857" defaultRowHeight="12.75" customHeight="1"/>
  <cols>
    <col min="1" max="1" width="60.2857142857143" style="1" customWidth="1"/>
    <col min="2" max="5" width="32.2857142857143" style="1" customWidth="1"/>
    <col min="6" max="6" width="32.2857142857143" style="3" customWidth="1"/>
    <col min="7" max="8" width="13" style="1" customWidth="1"/>
    <col min="9" max="10" width="13" style="2" customWidth="1"/>
    <col min="11" max="12" width="13" style="1" customWidth="1"/>
    <col min="13" max="18" width="13" style="3" customWidth="1"/>
    <col min="19" max="16384" width="8.57142857142857" style="3" customWidth="1"/>
  </cols>
  <sheetData>
    <row r="1" ht="17.25" customHeight="1" spans="1:18">
      <c r="A1" s="4"/>
      <c r="B1" s="87"/>
      <c r="C1" s="87"/>
      <c r="D1" s="87"/>
      <c r="E1" s="87"/>
      <c r="F1" s="88"/>
      <c r="G1" s="87"/>
      <c r="H1" s="87"/>
      <c r="I1" s="69"/>
      <c r="J1" s="69"/>
      <c r="K1" s="87"/>
      <c r="L1" s="105"/>
      <c r="M1" s="92"/>
      <c r="N1" s="92"/>
      <c r="O1" s="92"/>
      <c r="P1" s="92"/>
      <c r="Q1" s="92"/>
      <c r="R1" s="69" t="s">
        <v>257</v>
      </c>
    </row>
    <row r="2" ht="45" customHeight="1" spans="1:18">
      <c r="A2" s="89" t="s">
        <v>258</v>
      </c>
      <c r="B2" s="90"/>
      <c r="C2" s="90"/>
      <c r="D2" s="90"/>
      <c r="E2" s="90"/>
      <c r="F2" s="91"/>
      <c r="G2" s="90"/>
      <c r="H2" s="90"/>
      <c r="I2" s="106"/>
      <c r="J2" s="106"/>
      <c r="K2" s="90"/>
      <c r="L2" s="90"/>
      <c r="M2" s="91"/>
      <c r="N2" s="91"/>
      <c r="O2" s="91"/>
      <c r="P2" s="91"/>
      <c r="Q2" s="91"/>
      <c r="R2" s="91"/>
    </row>
    <row r="3" ht="18.75" customHeight="1" spans="1:18">
      <c r="A3" s="29" t="s">
        <v>2</v>
      </c>
      <c r="B3" s="4"/>
      <c r="C3" s="4"/>
      <c r="D3" s="4"/>
      <c r="E3" s="4"/>
      <c r="F3" s="92"/>
      <c r="G3" s="4"/>
      <c r="H3" s="4"/>
      <c r="I3" s="4"/>
      <c r="J3" s="4"/>
      <c r="K3" s="4"/>
      <c r="L3" s="4"/>
      <c r="M3" s="92"/>
      <c r="N3" s="92"/>
      <c r="O3" s="92"/>
      <c r="P3" s="92"/>
      <c r="Q3" s="92"/>
      <c r="R3" s="69" t="s">
        <v>134</v>
      </c>
    </row>
    <row r="4" ht="21.75" customHeight="1" spans="1:18">
      <c r="A4" s="93" t="s">
        <v>244</v>
      </c>
      <c r="B4" s="93" t="s">
        <v>259</v>
      </c>
      <c r="C4" s="93" t="s">
        <v>260</v>
      </c>
      <c r="D4" s="34" t="s">
        <v>261</v>
      </c>
      <c r="E4" s="34" t="s">
        <v>262</v>
      </c>
      <c r="F4" s="94" t="s">
        <v>263</v>
      </c>
      <c r="G4" s="95" t="s">
        <v>151</v>
      </c>
      <c r="H4" s="75"/>
      <c r="I4" s="107"/>
      <c r="J4" s="107"/>
      <c r="K4" s="75"/>
      <c r="L4" s="75"/>
      <c r="M4" s="107"/>
      <c r="N4" s="107"/>
      <c r="O4" s="107"/>
      <c r="P4" s="107"/>
      <c r="Q4" s="107"/>
      <c r="R4" s="14"/>
    </row>
    <row r="5" ht="21.75" customHeight="1" spans="1:18">
      <c r="A5" s="96"/>
      <c r="B5" s="96" t="s">
        <v>250</v>
      </c>
      <c r="C5" s="96" t="s">
        <v>251</v>
      </c>
      <c r="D5" s="96" t="s">
        <v>247</v>
      </c>
      <c r="E5" s="96" t="s">
        <v>252</v>
      </c>
      <c r="F5" s="97"/>
      <c r="G5" s="96" t="s">
        <v>35</v>
      </c>
      <c r="H5" s="94" t="s">
        <v>38</v>
      </c>
      <c r="I5" s="94" t="s">
        <v>253</v>
      </c>
      <c r="J5" s="94" t="s">
        <v>254</v>
      </c>
      <c r="K5" s="108" t="s">
        <v>255</v>
      </c>
      <c r="L5" s="12" t="s">
        <v>264</v>
      </c>
      <c r="M5" s="107"/>
      <c r="N5" s="107"/>
      <c r="O5" s="107"/>
      <c r="P5" s="107"/>
      <c r="Q5" s="107"/>
      <c r="R5" s="14"/>
    </row>
    <row r="6" ht="36" customHeight="1" spans="1:18">
      <c r="A6" s="15"/>
      <c r="B6" s="15"/>
      <c r="C6" s="15"/>
      <c r="D6" s="15"/>
      <c r="E6" s="15"/>
      <c r="F6" s="16"/>
      <c r="G6" s="96"/>
      <c r="H6" s="15"/>
      <c r="I6" s="15" t="s">
        <v>37</v>
      </c>
      <c r="J6" s="15"/>
      <c r="K6" s="109"/>
      <c r="L6" s="15" t="s">
        <v>37</v>
      </c>
      <c r="M6" s="15" t="s">
        <v>43</v>
      </c>
      <c r="N6" s="15" t="s">
        <v>160</v>
      </c>
      <c r="O6" s="15" t="s">
        <v>45</v>
      </c>
      <c r="P6" s="15" t="s">
        <v>46</v>
      </c>
      <c r="Q6" s="15" t="s">
        <v>47</v>
      </c>
      <c r="R6" s="15" t="s">
        <v>48</v>
      </c>
    </row>
    <row r="7" ht="15" customHeight="1" spans="1:18">
      <c r="A7" s="98">
        <v>1</v>
      </c>
      <c r="B7" s="98">
        <v>2</v>
      </c>
      <c r="C7" s="98">
        <v>3</v>
      </c>
      <c r="D7" s="99">
        <v>4</v>
      </c>
      <c r="E7" s="99">
        <v>5</v>
      </c>
      <c r="F7" s="99">
        <v>6</v>
      </c>
      <c r="G7" s="99">
        <v>7</v>
      </c>
      <c r="H7" s="99">
        <v>8</v>
      </c>
      <c r="I7" s="99">
        <v>9</v>
      </c>
      <c r="J7" s="99">
        <v>10</v>
      </c>
      <c r="K7" s="99">
        <v>11</v>
      </c>
      <c r="L7" s="99">
        <v>12</v>
      </c>
      <c r="M7" s="99">
        <v>13</v>
      </c>
      <c r="N7" s="99">
        <v>14</v>
      </c>
      <c r="O7" s="99">
        <v>15</v>
      </c>
      <c r="P7" s="99">
        <v>16</v>
      </c>
      <c r="Q7" s="99">
        <v>17</v>
      </c>
      <c r="R7" s="99">
        <v>18</v>
      </c>
    </row>
    <row r="8" ht="26.25" customHeight="1" spans="1:18">
      <c r="A8" s="64" t="s">
        <v>66</v>
      </c>
      <c r="B8" s="66"/>
      <c r="C8" s="66"/>
      <c r="D8" s="66"/>
      <c r="E8" s="66"/>
      <c r="F8" s="79"/>
      <c r="G8" s="100" t="s">
        <v>66</v>
      </c>
      <c r="H8" s="100" t="s">
        <v>66</v>
      </c>
      <c r="I8" s="79" t="s">
        <v>66</v>
      </c>
      <c r="J8" s="79" t="s">
        <v>66</v>
      </c>
      <c r="K8" s="110" t="s">
        <v>66</v>
      </c>
      <c r="L8" s="100" t="s">
        <v>66</v>
      </c>
      <c r="M8" s="79" t="s">
        <v>66</v>
      </c>
      <c r="N8" s="79" t="s">
        <v>66</v>
      </c>
      <c r="O8" s="79" t="s">
        <v>66</v>
      </c>
      <c r="P8" s="79" t="s">
        <v>66</v>
      </c>
      <c r="Q8" s="79" t="s">
        <v>66</v>
      </c>
      <c r="R8" s="79" t="s">
        <v>66</v>
      </c>
    </row>
    <row r="9" ht="26.25" customHeight="1" spans="1:18">
      <c r="A9" s="64"/>
      <c r="B9" s="64" t="s">
        <v>66</v>
      </c>
      <c r="C9" s="64" t="s">
        <v>66</v>
      </c>
      <c r="D9" s="64" t="s">
        <v>66</v>
      </c>
      <c r="E9" s="64" t="s">
        <v>66</v>
      </c>
      <c r="F9" s="67" t="s">
        <v>66</v>
      </c>
      <c r="G9" s="100" t="s">
        <v>66</v>
      </c>
      <c r="H9" s="100" t="s">
        <v>66</v>
      </c>
      <c r="I9" s="79" t="s">
        <v>66</v>
      </c>
      <c r="J9" s="79" t="s">
        <v>66</v>
      </c>
      <c r="K9" s="110" t="s">
        <v>66</v>
      </c>
      <c r="L9" s="100" t="s">
        <v>66</v>
      </c>
      <c r="M9" s="79" t="s">
        <v>66</v>
      </c>
      <c r="N9" s="79" t="s">
        <v>66</v>
      </c>
      <c r="O9" s="79" t="s">
        <v>66</v>
      </c>
      <c r="P9" s="79" t="s">
        <v>66</v>
      </c>
      <c r="Q9" s="79" t="s">
        <v>66</v>
      </c>
      <c r="R9" s="79" t="s">
        <v>66</v>
      </c>
    </row>
    <row r="10" ht="26.25" customHeight="1" spans="1:18">
      <c r="A10" s="101" t="s">
        <v>35</v>
      </c>
      <c r="B10" s="102"/>
      <c r="C10" s="102"/>
      <c r="D10" s="103"/>
      <c r="E10" s="104"/>
      <c r="F10" s="79"/>
      <c r="G10" s="100" t="s">
        <v>66</v>
      </c>
      <c r="H10" s="100" t="s">
        <v>66</v>
      </c>
      <c r="I10" s="79" t="s">
        <v>66</v>
      </c>
      <c r="J10" s="79" t="s">
        <v>66</v>
      </c>
      <c r="K10" s="110" t="s">
        <v>66</v>
      </c>
      <c r="L10" s="100" t="s">
        <v>66</v>
      </c>
      <c r="M10" s="79" t="s">
        <v>66</v>
      </c>
      <c r="N10" s="79" t="s">
        <v>66</v>
      </c>
      <c r="O10" s="79" t="s">
        <v>66</v>
      </c>
      <c r="P10" s="79" t="s">
        <v>66</v>
      </c>
      <c r="Q10" s="79" t="s">
        <v>66</v>
      </c>
      <c r="R10" s="79" t="s">
        <v>66</v>
      </c>
    </row>
    <row r="12" customHeight="1" spans="1:4">
      <c r="A12" s="24" t="s">
        <v>265</v>
      </c>
      <c r="B12" s="24"/>
      <c r="C12" s="24"/>
      <c r="D12" s="24"/>
    </row>
  </sheetData>
  <mergeCells count="16">
    <mergeCell ref="A2:R2"/>
    <mergeCell ref="G4:R4"/>
    <mergeCell ref="L5:R5"/>
    <mergeCell ref="A10:E10"/>
    <mergeCell ref="A12:D12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N11"/>
  <sheetViews>
    <sheetView workbookViewId="0">
      <selection activeCell="A12" sqref="A12"/>
    </sheetView>
  </sheetViews>
  <sheetFormatPr defaultColWidth="9.14285714285714" defaultRowHeight="14.25" customHeight="1"/>
  <cols>
    <col min="1" max="1" width="37.7142857142857" style="25" customWidth="1"/>
    <col min="2" max="13" width="18.4285714285714" style="25" customWidth="1"/>
    <col min="14" max="14" width="18.4285714285714" style="2" customWidth="1"/>
    <col min="15" max="16384" width="9.14285714285714" style="2" customWidth="1"/>
  </cols>
  <sheetData>
    <row r="1" ht="13.5" customHeight="1" spans="1:14">
      <c r="A1" s="26"/>
      <c r="B1" s="26"/>
      <c r="C1" s="26"/>
      <c r="D1" s="70"/>
      <c r="M1" s="69"/>
      <c r="N1" s="69" t="s">
        <v>266</v>
      </c>
    </row>
    <row r="2" ht="45" customHeight="1" spans="1:14">
      <c r="A2" s="44" t="s">
        <v>267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83"/>
    </row>
    <row r="3" ht="18" customHeight="1" spans="1:14">
      <c r="A3" s="71" t="s">
        <v>2</v>
      </c>
      <c r="B3" s="72"/>
      <c r="C3" s="72"/>
      <c r="D3" s="73"/>
      <c r="E3" s="31"/>
      <c r="F3" s="31"/>
      <c r="G3" s="31"/>
      <c r="H3" s="31"/>
      <c r="M3" s="84"/>
      <c r="N3" s="84" t="s">
        <v>134</v>
      </c>
    </row>
    <row r="4" ht="19.5" customHeight="1" spans="1:14">
      <c r="A4" s="33" t="s">
        <v>268</v>
      </c>
      <c r="B4" s="74" t="s">
        <v>151</v>
      </c>
      <c r="C4" s="75"/>
      <c r="D4" s="75"/>
      <c r="E4" s="75" t="s">
        <v>269</v>
      </c>
      <c r="F4" s="75"/>
      <c r="G4" s="75"/>
      <c r="H4" s="75"/>
      <c r="I4" s="75"/>
      <c r="J4" s="75"/>
      <c r="K4" s="75"/>
      <c r="L4" s="75"/>
      <c r="M4" s="75"/>
      <c r="N4" s="85"/>
    </row>
    <row r="5" ht="40.5" customHeight="1" spans="1:14">
      <c r="A5" s="35"/>
      <c r="B5" s="76" t="s">
        <v>35</v>
      </c>
      <c r="C5" s="32" t="s">
        <v>38</v>
      </c>
      <c r="D5" s="77" t="s">
        <v>253</v>
      </c>
      <c r="E5" s="36" t="s">
        <v>270</v>
      </c>
      <c r="F5" s="36" t="s">
        <v>271</v>
      </c>
      <c r="G5" s="36" t="s">
        <v>272</v>
      </c>
      <c r="H5" s="36" t="s">
        <v>273</v>
      </c>
      <c r="I5" s="36" t="s">
        <v>274</v>
      </c>
      <c r="J5" s="36" t="s">
        <v>275</v>
      </c>
      <c r="K5" s="36" t="s">
        <v>276</v>
      </c>
      <c r="L5" s="36" t="s">
        <v>277</v>
      </c>
      <c r="M5" s="36" t="s">
        <v>278</v>
      </c>
      <c r="N5" s="86" t="s">
        <v>279</v>
      </c>
    </row>
    <row r="6" ht="19.5" customHeight="1" spans="1:14">
      <c r="A6" s="36">
        <v>1</v>
      </c>
      <c r="B6" s="36">
        <v>2</v>
      </c>
      <c r="C6" s="36">
        <v>3</v>
      </c>
      <c r="D6" s="78">
        <v>4</v>
      </c>
      <c r="E6" s="36">
        <v>5</v>
      </c>
      <c r="F6" s="36">
        <v>6</v>
      </c>
      <c r="G6" s="78">
        <v>7</v>
      </c>
      <c r="H6" s="36">
        <v>8</v>
      </c>
      <c r="I6" s="36">
        <v>9</v>
      </c>
      <c r="J6" s="78">
        <v>10</v>
      </c>
      <c r="K6" s="36">
        <v>11</v>
      </c>
      <c r="L6" s="36">
        <v>12</v>
      </c>
      <c r="M6" s="78">
        <v>13</v>
      </c>
      <c r="N6" s="36">
        <v>14</v>
      </c>
    </row>
    <row r="7" ht="19.5" customHeight="1" spans="1:14">
      <c r="A7" s="68" t="s">
        <v>66</v>
      </c>
      <c r="B7" s="79" t="s">
        <v>66</v>
      </c>
      <c r="C7" s="79" t="s">
        <v>66</v>
      </c>
      <c r="D7" s="80" t="s">
        <v>66</v>
      </c>
      <c r="E7" s="79" t="s">
        <v>66</v>
      </c>
      <c r="F7" s="79" t="s">
        <v>66</v>
      </c>
      <c r="G7" s="79" t="s">
        <v>66</v>
      </c>
      <c r="H7" s="79" t="s">
        <v>66</v>
      </c>
      <c r="I7" s="79" t="s">
        <v>66</v>
      </c>
      <c r="J7" s="79" t="s">
        <v>66</v>
      </c>
      <c r="K7" s="79" t="s">
        <v>66</v>
      </c>
      <c r="L7" s="79" t="s">
        <v>66</v>
      </c>
      <c r="M7" s="79" t="s">
        <v>66</v>
      </c>
      <c r="N7" s="79" t="s">
        <v>66</v>
      </c>
    </row>
    <row r="8" ht="19.5" customHeight="1" spans="1:14">
      <c r="A8" s="81" t="s">
        <v>66</v>
      </c>
      <c r="B8" s="79" t="s">
        <v>66</v>
      </c>
      <c r="C8" s="79" t="s">
        <v>66</v>
      </c>
      <c r="D8" s="80" t="s">
        <v>66</v>
      </c>
      <c r="E8" s="79" t="s">
        <v>66</v>
      </c>
      <c r="F8" s="79" t="s">
        <v>66</v>
      </c>
      <c r="G8" s="79" t="s">
        <v>66</v>
      </c>
      <c r="H8" s="79" t="s">
        <v>66</v>
      </c>
      <c r="I8" s="79" t="s">
        <v>66</v>
      </c>
      <c r="J8" s="79" t="s">
        <v>66</v>
      </c>
      <c r="K8" s="79" t="s">
        <v>66</v>
      </c>
      <c r="L8" s="79" t="s">
        <v>66</v>
      </c>
      <c r="M8" s="79" t="s">
        <v>66</v>
      </c>
      <c r="N8" s="79" t="s">
        <v>66</v>
      </c>
    </row>
    <row r="9" ht="19.5" customHeight="1" spans="1:14">
      <c r="A9" s="82" t="s">
        <v>35</v>
      </c>
      <c r="B9" s="79" t="s">
        <v>66</v>
      </c>
      <c r="C9" s="79" t="s">
        <v>66</v>
      </c>
      <c r="D9" s="80" t="s">
        <v>66</v>
      </c>
      <c r="E9" s="79" t="s">
        <v>66</v>
      </c>
      <c r="F9" s="79" t="s">
        <v>66</v>
      </c>
      <c r="G9" s="79" t="s">
        <v>66</v>
      </c>
      <c r="H9" s="79" t="s">
        <v>66</v>
      </c>
      <c r="I9" s="79" t="s">
        <v>66</v>
      </c>
      <c r="J9" s="79" t="s">
        <v>66</v>
      </c>
      <c r="K9" s="79" t="s">
        <v>66</v>
      </c>
      <c r="L9" s="79" t="s">
        <v>66</v>
      </c>
      <c r="M9" s="79" t="s">
        <v>66</v>
      </c>
      <c r="N9" s="79" t="s">
        <v>66</v>
      </c>
    </row>
    <row r="11" customHeight="1" spans="1:4">
      <c r="A11" s="24" t="s">
        <v>280</v>
      </c>
      <c r="B11" s="24"/>
      <c r="C11" s="24"/>
      <c r="D11" s="24"/>
    </row>
  </sheetData>
  <mergeCells count="6">
    <mergeCell ref="A2:N2"/>
    <mergeCell ref="A3:H3"/>
    <mergeCell ref="B4:D4"/>
    <mergeCell ref="E4:N4"/>
    <mergeCell ref="A11:D11"/>
    <mergeCell ref="A4:A5"/>
  </mergeCells>
  <printOptions horizontalCentered="1"/>
  <pageMargins left="1" right="1" top="0.75" bottom="0.75" header="0" footer="0"/>
  <pageSetup paperSize="9" scale="58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0"/>
  <sheetViews>
    <sheetView workbookViewId="0">
      <selection activeCell="A10" sqref="A10:D10"/>
    </sheetView>
  </sheetViews>
  <sheetFormatPr defaultColWidth="9.14285714285714" defaultRowHeight="12" customHeight="1"/>
  <cols>
    <col min="1" max="1" width="59.4285714285714" style="43" customWidth="1"/>
    <col min="2" max="2" width="35.2857142857143" style="3" customWidth="1"/>
    <col min="3" max="3" width="59.4285714285714" style="43" customWidth="1"/>
    <col min="4" max="5" width="23.5714285714286" style="43" customWidth="1"/>
    <col min="6" max="6" width="47.1428571428571" style="43" customWidth="1"/>
    <col min="7" max="7" width="8.85714285714286" style="2" customWidth="1"/>
    <col min="8" max="8" width="16" style="43" customWidth="1"/>
    <col min="9" max="9" width="8.42857142857143" style="2" customWidth="1"/>
    <col min="10" max="10" width="14.4285714285714" style="2" customWidth="1"/>
    <col min="11" max="11" width="45.4285714285714" style="3" customWidth="1"/>
    <col min="12" max="16384" width="9.14285714285714" style="3" customWidth="1"/>
  </cols>
  <sheetData>
    <row r="1" ht="15.75" customHeight="1" spans="11:11">
      <c r="K1" s="69" t="s">
        <v>281</v>
      </c>
    </row>
    <row r="2" s="58" customFormat="1" ht="45" customHeight="1" spans="1:11">
      <c r="A2" s="27" t="s">
        <v>282</v>
      </c>
      <c r="B2" s="60"/>
      <c r="C2" s="61"/>
      <c r="D2" s="61"/>
      <c r="E2" s="61"/>
      <c r="F2" s="61"/>
      <c r="G2" s="60"/>
      <c r="H2" s="61"/>
      <c r="I2" s="60"/>
      <c r="J2" s="60"/>
      <c r="K2" s="60"/>
    </row>
    <row r="3" s="59" customFormat="1" ht="15.75" customHeight="1" spans="1:11">
      <c r="A3" s="10" t="s">
        <v>2</v>
      </c>
      <c r="B3" s="62"/>
      <c r="C3" s="63"/>
      <c r="D3" s="63"/>
      <c r="E3" s="63"/>
      <c r="F3" s="63"/>
      <c r="G3" s="62"/>
      <c r="H3" s="63"/>
      <c r="I3" s="62"/>
      <c r="J3" s="62"/>
      <c r="K3" s="62"/>
    </row>
    <row r="4" ht="60" customHeight="1" spans="1:11">
      <c r="A4" s="52" t="s">
        <v>283</v>
      </c>
      <c r="B4" s="18" t="s">
        <v>145</v>
      </c>
      <c r="C4" s="52" t="s">
        <v>227</v>
      </c>
      <c r="D4" s="52" t="s">
        <v>228</v>
      </c>
      <c r="E4" s="52" t="s">
        <v>229</v>
      </c>
      <c r="F4" s="52" t="s">
        <v>230</v>
      </c>
      <c r="G4" s="17" t="s">
        <v>231</v>
      </c>
      <c r="H4" s="52" t="s">
        <v>232</v>
      </c>
      <c r="I4" s="17" t="s">
        <v>233</v>
      </c>
      <c r="J4" s="17" t="s">
        <v>234</v>
      </c>
      <c r="K4" s="18" t="s">
        <v>235</v>
      </c>
    </row>
    <row r="5" ht="15" customHeight="1" spans="1:11">
      <c r="A5" s="36">
        <v>1</v>
      </c>
      <c r="B5" s="18">
        <v>2</v>
      </c>
      <c r="C5" s="36">
        <v>3</v>
      </c>
      <c r="D5" s="18">
        <v>4</v>
      </c>
      <c r="E5" s="36">
        <v>5</v>
      </c>
      <c r="F5" s="18">
        <v>6</v>
      </c>
      <c r="G5" s="36">
        <v>7</v>
      </c>
      <c r="H5" s="18">
        <v>8</v>
      </c>
      <c r="I5" s="36">
        <v>9</v>
      </c>
      <c r="J5" s="18">
        <v>10</v>
      </c>
      <c r="K5" s="18">
        <v>11</v>
      </c>
    </row>
    <row r="6" ht="28.5" customHeight="1" spans="1:11">
      <c r="A6" s="64" t="s">
        <v>66</v>
      </c>
      <c r="B6" s="65"/>
      <c r="C6" s="66"/>
      <c r="D6" s="66"/>
      <c r="E6" s="66"/>
      <c r="F6" s="66"/>
      <c r="G6" s="65"/>
      <c r="H6" s="66"/>
      <c r="I6" s="65"/>
      <c r="J6" s="65"/>
      <c r="K6" s="65"/>
    </row>
    <row r="7" ht="70" customHeight="1" spans="1:11">
      <c r="A7" s="64" t="s">
        <v>66</v>
      </c>
      <c r="B7" s="67" t="s">
        <v>66</v>
      </c>
      <c r="C7" s="68" t="s">
        <v>66</v>
      </c>
      <c r="D7" s="66"/>
      <c r="E7" s="66"/>
      <c r="F7" s="66"/>
      <c r="G7" s="65"/>
      <c r="H7" s="66"/>
      <c r="I7" s="65"/>
      <c r="J7" s="65"/>
      <c r="K7" s="65"/>
    </row>
    <row r="8" ht="27.75" customHeight="1" spans="1:11">
      <c r="A8" s="66"/>
      <c r="B8" s="65"/>
      <c r="C8" s="66"/>
      <c r="D8" s="64" t="s">
        <v>66</v>
      </c>
      <c r="E8" s="64" t="s">
        <v>66</v>
      </c>
      <c r="F8" s="64" t="s">
        <v>66</v>
      </c>
      <c r="G8" s="65" t="s">
        <v>66</v>
      </c>
      <c r="H8" s="64" t="s">
        <v>66</v>
      </c>
      <c r="I8" s="65" t="s">
        <v>66</v>
      </c>
      <c r="J8" s="65" t="s">
        <v>66</v>
      </c>
      <c r="K8" s="67" t="s">
        <v>66</v>
      </c>
    </row>
    <row r="10" customHeight="1" spans="1:4">
      <c r="A10" s="24" t="s">
        <v>284</v>
      </c>
      <c r="B10" s="24"/>
      <c r="C10" s="24"/>
      <c r="D10" s="24"/>
    </row>
  </sheetData>
  <mergeCells count="2">
    <mergeCell ref="A2:K2"/>
    <mergeCell ref="A10:D10"/>
  </mergeCells>
  <printOptions horizontalCentered="1"/>
  <pageMargins left="0.385416666666667" right="0.385416666666667" top="0.510416666666667" bottom="0.510416666666667" header="0.3125" footer="0.3125"/>
  <pageSetup paperSize="9" scale="65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11"/>
  <sheetViews>
    <sheetView workbookViewId="0">
      <selection activeCell="A15" sqref="A15"/>
    </sheetView>
  </sheetViews>
  <sheetFormatPr defaultColWidth="9.14285714285714" defaultRowHeight="12" customHeight="1" outlineLevelCol="7"/>
  <cols>
    <col min="1" max="1" width="29" style="43" customWidth="1"/>
    <col min="2" max="3" width="33.5714285714286" style="43" customWidth="1"/>
    <col min="4" max="4" width="20.5714285714286" style="43" customWidth="1"/>
    <col min="5" max="5" width="6.71428571428571" style="43" customWidth="1"/>
    <col min="6" max="6" width="9.42857142857143" style="43" customWidth="1"/>
    <col min="7" max="8" width="16.4285714285714" style="43" customWidth="1"/>
    <col min="9" max="16384" width="9.14285714285714" style="2" customWidth="1"/>
  </cols>
  <sheetData>
    <row r="1" ht="14.25" customHeight="1" spans="8:8">
      <c r="H1" s="41" t="s">
        <v>285</v>
      </c>
    </row>
    <row r="2" ht="45" customHeight="1" spans="1:8">
      <c r="A2" s="44" t="s">
        <v>286</v>
      </c>
      <c r="B2" s="28"/>
      <c r="C2" s="28"/>
      <c r="D2" s="28"/>
      <c r="E2" s="28"/>
      <c r="F2" s="28"/>
      <c r="G2" s="28"/>
      <c r="H2" s="28"/>
    </row>
    <row r="3" ht="13.5" customHeight="1" spans="1:8">
      <c r="A3" s="45" t="s">
        <v>2</v>
      </c>
      <c r="B3" s="46"/>
      <c r="C3" s="47"/>
      <c r="H3" s="48" t="s">
        <v>134</v>
      </c>
    </row>
    <row r="4" ht="18" customHeight="1" spans="1:8">
      <c r="A4" s="32" t="s">
        <v>239</v>
      </c>
      <c r="B4" s="32" t="s">
        <v>287</v>
      </c>
      <c r="C4" s="32" t="s">
        <v>288</v>
      </c>
      <c r="D4" s="32" t="s">
        <v>289</v>
      </c>
      <c r="E4" s="32" t="s">
        <v>247</v>
      </c>
      <c r="F4" s="49" t="s">
        <v>290</v>
      </c>
      <c r="G4" s="42"/>
      <c r="H4" s="50"/>
    </row>
    <row r="5" ht="18" customHeight="1" spans="1:8">
      <c r="A5" s="51"/>
      <c r="B5" s="51"/>
      <c r="C5" s="51"/>
      <c r="D5" s="51"/>
      <c r="E5" s="51"/>
      <c r="F5" s="52" t="s">
        <v>248</v>
      </c>
      <c r="G5" s="52" t="s">
        <v>291</v>
      </c>
      <c r="H5" s="52" t="s">
        <v>292</v>
      </c>
    </row>
    <row r="6" ht="21" customHeight="1" spans="1:8">
      <c r="A6" s="53">
        <v>1</v>
      </c>
      <c r="B6" s="53">
        <v>2</v>
      </c>
      <c r="C6" s="53">
        <v>3</v>
      </c>
      <c r="D6" s="53">
        <v>4</v>
      </c>
      <c r="E6" s="53">
        <v>5</v>
      </c>
      <c r="F6" s="53">
        <v>6</v>
      </c>
      <c r="G6" s="53">
        <v>7</v>
      </c>
      <c r="H6" s="53">
        <v>8</v>
      </c>
    </row>
    <row r="7" ht="23.25" customHeight="1" spans="1:8">
      <c r="A7" s="54" t="s">
        <v>66</v>
      </c>
      <c r="B7" s="54"/>
      <c r="C7" s="54"/>
      <c r="D7" s="54"/>
      <c r="E7" s="54"/>
      <c r="F7" s="55" t="s">
        <v>66</v>
      </c>
      <c r="G7" s="55"/>
      <c r="H7" s="55" t="s">
        <v>66</v>
      </c>
    </row>
    <row r="8" ht="23.25" customHeight="1" spans="1:8">
      <c r="A8" s="36"/>
      <c r="B8" s="56" t="s">
        <v>66</v>
      </c>
      <c r="C8" s="56" t="s">
        <v>66</v>
      </c>
      <c r="D8" s="56" t="s">
        <v>66</v>
      </c>
      <c r="E8" s="50" t="s">
        <v>66</v>
      </c>
      <c r="F8" s="55" t="s">
        <v>66</v>
      </c>
      <c r="G8" s="55" t="s">
        <v>66</v>
      </c>
      <c r="H8" s="55" t="s">
        <v>66</v>
      </c>
    </row>
    <row r="9" ht="23.25" customHeight="1" spans="1:8">
      <c r="A9" s="12" t="s">
        <v>35</v>
      </c>
      <c r="B9" s="13"/>
      <c r="C9" s="13"/>
      <c r="D9" s="13"/>
      <c r="E9" s="57"/>
      <c r="F9" s="55" t="s">
        <v>66</v>
      </c>
      <c r="G9" s="55"/>
      <c r="H9" s="55" t="s">
        <v>66</v>
      </c>
    </row>
    <row r="11" customHeight="1" spans="1:4">
      <c r="A11" s="24" t="s">
        <v>293</v>
      </c>
      <c r="B11" s="24"/>
      <c r="C11" s="24"/>
      <c r="D11" s="24"/>
    </row>
  </sheetData>
  <mergeCells count="10">
    <mergeCell ref="A2:H2"/>
    <mergeCell ref="A3:C3"/>
    <mergeCell ref="F4:H4"/>
    <mergeCell ref="A9:E9"/>
    <mergeCell ref="A11:D11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7"/>
  <sheetViews>
    <sheetView tabSelected="1" workbookViewId="0">
      <selection activeCell="G27" sqref="G27"/>
    </sheetView>
  </sheetViews>
  <sheetFormatPr defaultColWidth="9.14285714285714" defaultRowHeight="14.25" customHeight="1"/>
  <cols>
    <col min="1" max="11" width="15" style="25" customWidth="1"/>
    <col min="12" max="16384" width="9.14285714285714" style="25" customWidth="1"/>
  </cols>
  <sheetData>
    <row r="1" ht="15.75" customHeight="1" spans="1:11">
      <c r="A1" s="26"/>
      <c r="B1" s="26"/>
      <c r="C1" s="26"/>
      <c r="D1" s="26"/>
      <c r="E1" s="26"/>
      <c r="F1" s="26"/>
      <c r="G1" s="26"/>
      <c r="H1" s="26"/>
      <c r="I1" s="26"/>
      <c r="J1" s="26"/>
      <c r="K1" s="41" t="s">
        <v>294</v>
      </c>
    </row>
    <row r="2" ht="45" customHeight="1" spans="1:11">
      <c r="A2" s="27" t="s">
        <v>295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ht="15" customHeight="1" spans="1:11">
      <c r="A3" s="29" t="s">
        <v>2</v>
      </c>
      <c r="B3" s="30"/>
      <c r="C3" s="31"/>
      <c r="D3" s="31"/>
      <c r="E3" s="31"/>
      <c r="G3" s="31"/>
      <c r="I3" s="31"/>
      <c r="J3" s="31"/>
      <c r="K3" s="41" t="s">
        <v>3</v>
      </c>
    </row>
    <row r="4" ht="17.25" customHeight="1" spans="1:11">
      <c r="A4" s="32" t="s">
        <v>218</v>
      </c>
      <c r="B4" s="32" t="s">
        <v>146</v>
      </c>
      <c r="C4" s="33" t="s">
        <v>144</v>
      </c>
      <c r="D4" s="33" t="s">
        <v>147</v>
      </c>
      <c r="E4" s="33" t="s">
        <v>148</v>
      </c>
      <c r="F4" s="34" t="s">
        <v>219</v>
      </c>
      <c r="G4" s="32" t="s">
        <v>220</v>
      </c>
      <c r="H4" s="33" t="s">
        <v>35</v>
      </c>
      <c r="I4" s="42" t="s">
        <v>296</v>
      </c>
      <c r="J4" s="42"/>
      <c r="K4" s="42"/>
    </row>
    <row r="5" ht="26.25" customHeight="1" spans="1:11">
      <c r="A5" s="35"/>
      <c r="B5" s="35"/>
      <c r="C5" s="35"/>
      <c r="D5" s="35"/>
      <c r="E5" s="35"/>
      <c r="F5" s="35"/>
      <c r="G5" s="35"/>
      <c r="H5" s="35" t="s">
        <v>37</v>
      </c>
      <c r="I5" s="17" t="s">
        <v>38</v>
      </c>
      <c r="J5" s="17" t="s">
        <v>39</v>
      </c>
      <c r="K5" s="17" t="s">
        <v>40</v>
      </c>
    </row>
    <row r="6" ht="16.5" customHeight="1" spans="1:11">
      <c r="A6" s="36">
        <v>1</v>
      </c>
      <c r="B6" s="36">
        <v>2</v>
      </c>
      <c r="C6" s="36">
        <v>3</v>
      </c>
      <c r="D6" s="37">
        <v>4</v>
      </c>
      <c r="E6" s="37">
        <v>5</v>
      </c>
      <c r="F6" s="37">
        <v>6</v>
      </c>
      <c r="G6" s="37">
        <v>7</v>
      </c>
      <c r="H6" s="37">
        <v>8</v>
      </c>
      <c r="I6" s="37">
        <v>9</v>
      </c>
      <c r="J6" s="37">
        <v>10</v>
      </c>
      <c r="K6" s="37">
        <v>11</v>
      </c>
    </row>
    <row r="7" customHeight="1" spans="1:11">
      <c r="A7" s="38" t="s">
        <v>297</v>
      </c>
      <c r="B7" s="38" t="s">
        <v>298</v>
      </c>
      <c r="C7" s="38" t="s">
        <v>50</v>
      </c>
      <c r="D7" s="38"/>
      <c r="E7" s="38"/>
      <c r="F7" s="38"/>
      <c r="G7" s="38"/>
      <c r="H7" s="39">
        <v>50.8</v>
      </c>
      <c r="I7" s="39">
        <v>50.8</v>
      </c>
      <c r="J7" s="39"/>
      <c r="K7" s="39"/>
    </row>
    <row r="8" customHeight="1" spans="1:11">
      <c r="A8" s="38"/>
      <c r="B8" s="38"/>
      <c r="C8" s="38"/>
      <c r="D8" s="38" t="s">
        <v>299</v>
      </c>
      <c r="E8" s="38" t="s">
        <v>300</v>
      </c>
      <c r="F8" s="38" t="s">
        <v>301</v>
      </c>
      <c r="G8" s="38" t="s">
        <v>302</v>
      </c>
      <c r="H8" s="39">
        <v>17.67</v>
      </c>
      <c r="I8" s="39">
        <v>17.67</v>
      </c>
      <c r="J8" s="39"/>
      <c r="K8" s="39"/>
    </row>
    <row r="9" customHeight="1" spans="1:11">
      <c r="A9" s="40"/>
      <c r="B9" s="40"/>
      <c r="C9" s="40"/>
      <c r="D9" s="38" t="s">
        <v>299</v>
      </c>
      <c r="E9" s="38" t="s">
        <v>300</v>
      </c>
      <c r="F9" s="38" t="s">
        <v>303</v>
      </c>
      <c r="G9" s="38" t="s">
        <v>304</v>
      </c>
      <c r="H9" s="39">
        <v>10</v>
      </c>
      <c r="I9" s="39">
        <v>10</v>
      </c>
      <c r="J9" s="39"/>
      <c r="K9" s="39"/>
    </row>
    <row r="10" customHeight="1" spans="1:11">
      <c r="A10" s="40"/>
      <c r="B10" s="40"/>
      <c r="C10" s="40"/>
      <c r="D10" s="38" t="s">
        <v>299</v>
      </c>
      <c r="E10" s="38" t="s">
        <v>300</v>
      </c>
      <c r="F10" s="38" t="s">
        <v>305</v>
      </c>
      <c r="G10" s="38" t="s">
        <v>306</v>
      </c>
      <c r="H10" s="39">
        <v>10</v>
      </c>
      <c r="I10" s="39">
        <v>10</v>
      </c>
      <c r="J10" s="39"/>
      <c r="K10" s="39"/>
    </row>
    <row r="11" customHeight="1" spans="1:11">
      <c r="A11" s="40"/>
      <c r="B11" s="40"/>
      <c r="C11" s="40"/>
      <c r="D11" s="38" t="s">
        <v>299</v>
      </c>
      <c r="E11" s="38" t="s">
        <v>300</v>
      </c>
      <c r="F11" s="38" t="s">
        <v>307</v>
      </c>
      <c r="G11" s="38" t="s">
        <v>308</v>
      </c>
      <c r="H11" s="39">
        <v>5</v>
      </c>
      <c r="I11" s="39">
        <v>5</v>
      </c>
      <c r="J11" s="39"/>
      <c r="K11" s="39"/>
    </row>
    <row r="12" customHeight="1" spans="1:11">
      <c r="A12" s="40"/>
      <c r="B12" s="40"/>
      <c r="C12" s="40"/>
      <c r="D12" s="38" t="s">
        <v>299</v>
      </c>
      <c r="E12" s="38" t="s">
        <v>300</v>
      </c>
      <c r="F12" s="38" t="s">
        <v>309</v>
      </c>
      <c r="G12" s="38" t="s">
        <v>310</v>
      </c>
      <c r="H12" s="39">
        <v>4.95</v>
      </c>
      <c r="I12" s="39">
        <v>4.95</v>
      </c>
      <c r="J12" s="39"/>
      <c r="K12" s="39"/>
    </row>
    <row r="13" customHeight="1" spans="1:11">
      <c r="A13" s="40"/>
      <c r="B13" s="40"/>
      <c r="C13" s="40"/>
      <c r="D13" s="38" t="s">
        <v>299</v>
      </c>
      <c r="E13" s="38" t="s">
        <v>300</v>
      </c>
      <c r="F13" s="38" t="s">
        <v>311</v>
      </c>
      <c r="G13" s="38" t="s">
        <v>312</v>
      </c>
      <c r="H13" s="39">
        <v>0.19</v>
      </c>
      <c r="I13" s="39">
        <v>0.19</v>
      </c>
      <c r="J13" s="39"/>
      <c r="K13" s="39"/>
    </row>
    <row r="14" customHeight="1" spans="1:11">
      <c r="A14" s="40"/>
      <c r="B14" s="40"/>
      <c r="C14" s="40"/>
      <c r="D14" s="38" t="s">
        <v>299</v>
      </c>
      <c r="E14" s="38" t="s">
        <v>300</v>
      </c>
      <c r="F14" s="38" t="s">
        <v>311</v>
      </c>
      <c r="G14" s="38" t="s">
        <v>312</v>
      </c>
      <c r="H14" s="39">
        <v>2.99</v>
      </c>
      <c r="I14" s="39">
        <v>2.99</v>
      </c>
      <c r="J14" s="39"/>
      <c r="K14" s="39"/>
    </row>
    <row r="15" customHeight="1" spans="1:11">
      <c r="A15" s="38" t="s">
        <v>297</v>
      </c>
      <c r="B15" s="38" t="s">
        <v>313</v>
      </c>
      <c r="C15" s="38" t="s">
        <v>50</v>
      </c>
      <c r="D15" s="40"/>
      <c r="E15" s="40"/>
      <c r="F15" s="40"/>
      <c r="G15" s="40"/>
      <c r="H15" s="39">
        <v>51.75</v>
      </c>
      <c r="I15" s="39">
        <v>51.75</v>
      </c>
      <c r="J15" s="39"/>
      <c r="K15" s="39"/>
    </row>
    <row r="16" customHeight="1" spans="1:11">
      <c r="A16" s="40"/>
      <c r="B16" s="40"/>
      <c r="C16" s="40"/>
      <c r="D16" s="38" t="s">
        <v>69</v>
      </c>
      <c r="E16" s="38" t="s">
        <v>165</v>
      </c>
      <c r="F16" s="38" t="s">
        <v>311</v>
      </c>
      <c r="G16" s="38" t="s">
        <v>312</v>
      </c>
      <c r="H16" s="39">
        <v>42.75</v>
      </c>
      <c r="I16" s="39">
        <v>42.75</v>
      </c>
      <c r="J16" s="39"/>
      <c r="K16" s="39"/>
    </row>
    <row r="17" customHeight="1" spans="1:11">
      <c r="A17" s="40"/>
      <c r="B17" s="40"/>
      <c r="C17" s="40"/>
      <c r="D17" s="38" t="s">
        <v>69</v>
      </c>
      <c r="E17" s="38" t="s">
        <v>165</v>
      </c>
      <c r="F17" s="38" t="s">
        <v>311</v>
      </c>
      <c r="G17" s="38" t="s">
        <v>312</v>
      </c>
      <c r="H17" s="39">
        <v>9</v>
      </c>
      <c r="I17" s="39">
        <v>9</v>
      </c>
      <c r="J17" s="39"/>
      <c r="K17" s="39"/>
    </row>
  </sheetData>
  <mergeCells count="11">
    <mergeCell ref="A2:K2"/>
    <mergeCell ref="A3:J3"/>
    <mergeCell ref="I4:K4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385416666666667" right="0.385416666666667" top="0.583333333333333" bottom="0.583333333333333" header="0.5" footer="0.5"/>
  <pageSetup paperSize="9" scale="88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G9"/>
  <sheetViews>
    <sheetView showGridLines="0" workbookViewId="0">
      <selection activeCell="C32" sqref="C32"/>
    </sheetView>
  </sheetViews>
  <sheetFormatPr defaultColWidth="8.57142857142857" defaultRowHeight="12.75" customHeight="1" outlineLevelCol="6"/>
  <cols>
    <col min="1" max="1" width="42" style="1" customWidth="1"/>
    <col min="2" max="2" width="16.4285714285714" style="2" customWidth="1"/>
    <col min="3" max="3" width="55.1428571428571" style="2" customWidth="1"/>
    <col min="4" max="4" width="7.42857142857143" style="2" customWidth="1"/>
    <col min="5" max="6" width="17.5714285714286" style="1" customWidth="1"/>
    <col min="7" max="7" width="17.5714285714286" style="2" customWidth="1"/>
    <col min="8" max="16384" width="8.57142857142857" style="3" customWidth="1"/>
  </cols>
  <sheetData>
    <row r="1" ht="15" customHeight="1" spans="1:7">
      <c r="A1" s="4"/>
      <c r="G1" s="5" t="s">
        <v>314</v>
      </c>
    </row>
    <row r="2" ht="45" customHeight="1" spans="1:7">
      <c r="A2" s="6" t="s">
        <v>315</v>
      </c>
      <c r="B2" s="7"/>
      <c r="C2" s="7"/>
      <c r="D2" s="7"/>
      <c r="E2" s="8"/>
      <c r="F2" s="8"/>
      <c r="G2" s="7"/>
    </row>
    <row r="3" ht="15" customHeight="1" spans="1:7">
      <c r="A3" s="9" t="s">
        <v>2</v>
      </c>
      <c r="B3" s="10"/>
      <c r="C3" s="10"/>
      <c r="D3" s="10"/>
      <c r="G3" s="5" t="s">
        <v>134</v>
      </c>
    </row>
    <row r="4" ht="45" customHeight="1" spans="1:7">
      <c r="A4" s="11" t="s">
        <v>144</v>
      </c>
      <c r="B4" s="11" t="s">
        <v>218</v>
      </c>
      <c r="C4" s="11" t="s">
        <v>146</v>
      </c>
      <c r="D4" s="11" t="s">
        <v>316</v>
      </c>
      <c r="E4" s="12" t="s">
        <v>38</v>
      </c>
      <c r="F4" s="13"/>
      <c r="G4" s="14"/>
    </row>
    <row r="5" ht="45" customHeight="1" spans="1:7">
      <c r="A5" s="15"/>
      <c r="B5" s="16"/>
      <c r="C5" s="15"/>
      <c r="D5" s="16"/>
      <c r="E5" s="17" t="s">
        <v>317</v>
      </c>
      <c r="F5" s="17" t="s">
        <v>318</v>
      </c>
      <c r="G5" s="17" t="s">
        <v>319</v>
      </c>
    </row>
    <row r="6" ht="15" customHeight="1" spans="1:7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18">
        <v>6</v>
      </c>
      <c r="G6" s="18">
        <v>7</v>
      </c>
    </row>
    <row r="7" ht="30" customHeight="1" spans="1:7">
      <c r="A7" s="19" t="s">
        <v>35</v>
      </c>
      <c r="B7" s="20"/>
      <c r="C7" s="20"/>
      <c r="D7" s="21"/>
      <c r="E7" s="22"/>
      <c r="F7" s="22"/>
      <c r="G7" s="23"/>
    </row>
    <row r="9" customHeight="1" spans="1:4">
      <c r="A9" s="24" t="s">
        <v>320</v>
      </c>
      <c r="B9" s="24"/>
      <c r="C9" s="24"/>
      <c r="D9" s="24"/>
    </row>
  </sheetData>
  <mergeCells count="8">
    <mergeCell ref="A2:G2"/>
    <mergeCell ref="E4:G4"/>
    <mergeCell ref="A7:D7"/>
    <mergeCell ref="A9:D9"/>
    <mergeCell ref="A4:A5"/>
    <mergeCell ref="B4:B5"/>
    <mergeCell ref="C4:C5"/>
    <mergeCell ref="D4:D5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U9"/>
  <sheetViews>
    <sheetView workbookViewId="0">
      <selection activeCell="F30" sqref="F30"/>
    </sheetView>
  </sheetViews>
  <sheetFormatPr defaultColWidth="8" defaultRowHeight="14.25" customHeight="1"/>
  <cols>
    <col min="1" max="1" width="21.1428571428571" style="25" customWidth="1"/>
    <col min="2" max="2" width="33.5714285714286" style="25" customWidth="1"/>
    <col min="3" max="8" width="12.5714285714286" style="25" customWidth="1"/>
    <col min="9" max="9" width="11.7142857142857" style="2" customWidth="1"/>
    <col min="10" max="13" width="12.5714285714286" style="25" customWidth="1"/>
    <col min="14" max="14" width="12.5714285714286" style="2" customWidth="1"/>
    <col min="15" max="15" width="12.5714285714286" style="25" customWidth="1"/>
    <col min="16" max="16" width="8" style="2" customWidth="1"/>
    <col min="17" max="17" width="9.57142857142857" style="2" customWidth="1"/>
    <col min="18" max="18" width="9.71428571428571" style="2" customWidth="1"/>
    <col min="19" max="19" width="10.5714285714286" style="2" customWidth="1"/>
    <col min="20" max="21" width="10.1428571428571" style="25" customWidth="1"/>
    <col min="22" max="16384" width="8" style="2" customWidth="1"/>
  </cols>
  <sheetData>
    <row r="1" customHeight="1" spans="1:21">
      <c r="A1" s="26"/>
      <c r="B1" s="26"/>
      <c r="C1" s="26"/>
      <c r="D1" s="26"/>
      <c r="E1" s="26"/>
      <c r="F1" s="26"/>
      <c r="G1" s="26"/>
      <c r="H1" s="26"/>
      <c r="I1" s="156"/>
      <c r="J1" s="26"/>
      <c r="K1" s="26"/>
      <c r="L1" s="26"/>
      <c r="M1" s="26"/>
      <c r="N1" s="156"/>
      <c r="O1" s="26"/>
      <c r="P1" s="156"/>
      <c r="Q1" s="156"/>
      <c r="R1" s="156"/>
      <c r="S1" s="156"/>
      <c r="T1" s="212" t="s">
        <v>31</v>
      </c>
      <c r="U1" s="213" t="s">
        <v>31</v>
      </c>
    </row>
    <row r="2" ht="45" customHeight="1" spans="1:21">
      <c r="A2" s="157" t="s">
        <v>32</v>
      </c>
      <c r="B2" s="28"/>
      <c r="C2" s="28"/>
      <c r="D2" s="28"/>
      <c r="E2" s="28"/>
      <c r="F2" s="28"/>
      <c r="G2" s="28"/>
      <c r="H2" s="28"/>
      <c r="I2" s="83"/>
      <c r="J2" s="28"/>
      <c r="K2" s="28"/>
      <c r="L2" s="28"/>
      <c r="M2" s="28"/>
      <c r="N2" s="83"/>
      <c r="O2" s="28"/>
      <c r="P2" s="83"/>
      <c r="Q2" s="83"/>
      <c r="R2" s="83"/>
      <c r="S2" s="83"/>
      <c r="T2" s="28"/>
      <c r="U2" s="83"/>
    </row>
    <row r="3" ht="20.25" customHeight="1" spans="1:21">
      <c r="A3" s="45" t="s">
        <v>2</v>
      </c>
      <c r="B3" s="144"/>
      <c r="C3" s="144"/>
      <c r="D3" s="144"/>
      <c r="E3" s="144"/>
      <c r="F3" s="144"/>
      <c r="G3" s="144"/>
      <c r="H3" s="144"/>
      <c r="I3" s="159"/>
      <c r="J3" s="144"/>
      <c r="K3" s="144"/>
      <c r="L3" s="144"/>
      <c r="M3" s="144"/>
      <c r="N3" s="159"/>
      <c r="O3" s="144"/>
      <c r="P3" s="159"/>
      <c r="Q3" s="159"/>
      <c r="R3" s="159"/>
      <c r="S3" s="159"/>
      <c r="T3" s="212" t="s">
        <v>3</v>
      </c>
      <c r="U3" s="214" t="s">
        <v>3</v>
      </c>
    </row>
    <row r="4" ht="18.75" customHeight="1" spans="1:21">
      <c r="A4" s="94" t="s">
        <v>33</v>
      </c>
      <c r="B4" s="198" t="s">
        <v>34</v>
      </c>
      <c r="C4" s="198" t="s">
        <v>35</v>
      </c>
      <c r="D4" s="13" t="s">
        <v>36</v>
      </c>
      <c r="E4" s="199"/>
      <c r="F4" s="199"/>
      <c r="G4" s="199"/>
      <c r="H4" s="199"/>
      <c r="I4" s="107"/>
      <c r="J4" s="199"/>
      <c r="K4" s="199"/>
      <c r="L4" s="199"/>
      <c r="M4" s="199"/>
      <c r="N4" s="107"/>
      <c r="O4" s="205"/>
      <c r="P4" s="13" t="s">
        <v>26</v>
      </c>
      <c r="Q4" s="13"/>
      <c r="R4" s="13"/>
      <c r="S4" s="13"/>
      <c r="T4" s="199"/>
      <c r="U4" s="57"/>
    </row>
    <row r="5" ht="24.75" customHeight="1" spans="1:21">
      <c r="A5" s="200"/>
      <c r="B5" s="201"/>
      <c r="C5" s="201"/>
      <c r="D5" s="201" t="s">
        <v>37</v>
      </c>
      <c r="E5" s="201" t="s">
        <v>38</v>
      </c>
      <c r="F5" s="201" t="s">
        <v>39</v>
      </c>
      <c r="G5" s="201" t="s">
        <v>40</v>
      </c>
      <c r="H5" s="201" t="s">
        <v>41</v>
      </c>
      <c r="I5" s="206" t="s">
        <v>42</v>
      </c>
      <c r="J5" s="207"/>
      <c r="K5" s="207"/>
      <c r="L5" s="207"/>
      <c r="M5" s="207"/>
      <c r="N5" s="206"/>
      <c r="O5" s="208"/>
      <c r="P5" s="209" t="s">
        <v>37</v>
      </c>
      <c r="Q5" s="209" t="s">
        <v>38</v>
      </c>
      <c r="R5" s="94" t="s">
        <v>39</v>
      </c>
      <c r="S5" s="198" t="s">
        <v>40</v>
      </c>
      <c r="T5" s="215" t="s">
        <v>41</v>
      </c>
      <c r="U5" s="198" t="s">
        <v>42</v>
      </c>
    </row>
    <row r="6" ht="24.75" customHeight="1" spans="1:21">
      <c r="A6" s="35"/>
      <c r="B6" s="148"/>
      <c r="C6" s="148"/>
      <c r="D6" s="148"/>
      <c r="E6" s="148"/>
      <c r="F6" s="148"/>
      <c r="G6" s="148"/>
      <c r="H6" s="148"/>
      <c r="I6" s="18" t="s">
        <v>37</v>
      </c>
      <c r="J6" s="210" t="s">
        <v>43</v>
      </c>
      <c r="K6" s="210" t="s">
        <v>44</v>
      </c>
      <c r="L6" s="210" t="s">
        <v>45</v>
      </c>
      <c r="M6" s="210" t="s">
        <v>46</v>
      </c>
      <c r="N6" s="210" t="s">
        <v>47</v>
      </c>
      <c r="O6" s="210" t="s">
        <v>48</v>
      </c>
      <c r="P6" s="211"/>
      <c r="Q6" s="211"/>
      <c r="R6" s="16"/>
      <c r="S6" s="211"/>
      <c r="T6" s="148"/>
      <c r="U6" s="148"/>
    </row>
    <row r="7" ht="16.5" customHeight="1" spans="1:21">
      <c r="A7" s="74">
        <v>1</v>
      </c>
      <c r="B7" s="36">
        <v>2</v>
      </c>
      <c r="C7" s="36">
        <v>3</v>
      </c>
      <c r="D7" s="36">
        <v>4</v>
      </c>
      <c r="E7" s="202">
        <v>5</v>
      </c>
      <c r="F7" s="37">
        <v>6</v>
      </c>
      <c r="G7" s="37">
        <v>7</v>
      </c>
      <c r="H7" s="202">
        <v>8</v>
      </c>
      <c r="I7" s="202">
        <v>9</v>
      </c>
      <c r="J7" s="37">
        <v>10</v>
      </c>
      <c r="K7" s="37">
        <v>11</v>
      </c>
      <c r="L7" s="202">
        <v>12</v>
      </c>
      <c r="M7" s="202">
        <v>13</v>
      </c>
      <c r="N7" s="202">
        <v>14</v>
      </c>
      <c r="O7" s="202">
        <v>15</v>
      </c>
      <c r="P7" s="202">
        <v>16</v>
      </c>
      <c r="Q7" s="202">
        <v>17</v>
      </c>
      <c r="R7" s="202">
        <v>18</v>
      </c>
      <c r="S7" s="202">
        <v>19</v>
      </c>
      <c r="T7" s="202">
        <v>20</v>
      </c>
      <c r="U7" s="202">
        <v>21</v>
      </c>
    </row>
    <row r="8" ht="16.5" customHeight="1" spans="1:21">
      <c r="A8" s="68" t="s">
        <v>49</v>
      </c>
      <c r="B8" s="68" t="s">
        <v>50</v>
      </c>
      <c r="C8" s="164">
        <v>5457.97</v>
      </c>
      <c r="D8" s="153">
        <v>5457.97</v>
      </c>
      <c r="E8" s="164">
        <v>4902.97</v>
      </c>
      <c r="F8" s="164"/>
      <c r="G8" s="164"/>
      <c r="H8" s="164">
        <v>554.999966</v>
      </c>
      <c r="I8" s="164"/>
      <c r="J8" s="164"/>
      <c r="K8" s="164"/>
      <c r="L8" s="164"/>
      <c r="M8" s="164"/>
      <c r="N8" s="164"/>
      <c r="O8" s="164"/>
      <c r="P8" s="79"/>
      <c r="Q8" s="79"/>
      <c r="R8" s="216"/>
      <c r="S8" s="217"/>
      <c r="T8" s="218"/>
      <c r="U8" s="217"/>
    </row>
    <row r="9" ht="16.5" customHeight="1" spans="1:21">
      <c r="A9" s="203" t="s">
        <v>35</v>
      </c>
      <c r="B9" s="204"/>
      <c r="C9" s="164">
        <v>5457.97</v>
      </c>
      <c r="D9" s="164">
        <v>5457.97</v>
      </c>
      <c r="E9" s="164">
        <v>4902.97</v>
      </c>
      <c r="F9" s="164"/>
      <c r="G9" s="164"/>
      <c r="H9" s="164">
        <v>554.999966</v>
      </c>
      <c r="I9" s="164"/>
      <c r="J9" s="164"/>
      <c r="K9" s="164"/>
      <c r="L9" s="164"/>
      <c r="M9" s="164"/>
      <c r="N9" s="164"/>
      <c r="O9" s="164"/>
      <c r="P9" s="79"/>
      <c r="Q9" s="79"/>
      <c r="R9" s="216"/>
      <c r="S9" s="217"/>
      <c r="T9" s="217"/>
      <c r="U9" s="217"/>
    </row>
  </sheetData>
  <mergeCells count="22">
    <mergeCell ref="T1:U1"/>
    <mergeCell ref="A2:U2"/>
    <mergeCell ref="A3:D3"/>
    <mergeCell ref="T3:U3"/>
    <mergeCell ref="D4:O4"/>
    <mergeCell ref="P4:U4"/>
    <mergeCell ref="I5:O5"/>
    <mergeCell ref="A9:B9"/>
    <mergeCell ref="A4:A6"/>
    <mergeCell ref="B4:B6"/>
    <mergeCell ref="C4:C6"/>
    <mergeCell ref="D5:D6"/>
    <mergeCell ref="E5:E6"/>
    <mergeCell ref="F5:F6"/>
    <mergeCell ref="G5:G6"/>
    <mergeCell ref="H5:H6"/>
    <mergeCell ref="P5:P6"/>
    <mergeCell ref="Q5:Q6"/>
    <mergeCell ref="R5:R6"/>
    <mergeCell ref="S5:S6"/>
    <mergeCell ref="T5:T6"/>
    <mergeCell ref="U5:U6"/>
  </mergeCells>
  <printOptions horizontalCentered="1"/>
  <pageMargins left="1" right="1" top="0.75" bottom="0.75" header="0" footer="0"/>
  <pageSetup paperSize="9" scale="47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P27"/>
  <sheetViews>
    <sheetView workbookViewId="0">
      <selection activeCell="E27" sqref="E27"/>
    </sheetView>
  </sheetViews>
  <sheetFormatPr defaultColWidth="9.14285714285714" defaultRowHeight="14.25" customHeight="1"/>
  <cols>
    <col min="1" max="1" width="14.2857142857143" style="25" customWidth="1"/>
    <col min="2" max="2" width="37.7142857142857" style="25" customWidth="1"/>
    <col min="3" max="3" width="18.8571428571429" style="25" customWidth="1"/>
    <col min="4" max="6" width="18.7142857142857" style="25" customWidth="1"/>
    <col min="7" max="16" width="18.8571428571429" style="25" customWidth="1"/>
    <col min="17" max="16384" width="9.14285714285714" style="25" customWidth="1"/>
  </cols>
  <sheetData>
    <row r="1" ht="15.75" customHeight="1" spans="1:16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41"/>
      <c r="P1" s="41" t="s">
        <v>51</v>
      </c>
    </row>
    <row r="2" ht="45" customHeight="1" spans="1:16">
      <c r="A2" s="28" t="s">
        <v>52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ht="15" customHeight="1" spans="1:16">
      <c r="A3" s="29" t="s">
        <v>2</v>
      </c>
      <c r="B3" s="196"/>
      <c r="C3" s="72"/>
      <c r="D3" s="144"/>
      <c r="E3" s="72"/>
      <c r="F3" s="72"/>
      <c r="G3" s="144"/>
      <c r="H3" s="144"/>
      <c r="I3" s="72"/>
      <c r="J3" s="144"/>
      <c r="K3" s="72"/>
      <c r="L3" s="72"/>
      <c r="M3" s="144"/>
      <c r="N3" s="144"/>
      <c r="O3" s="41"/>
      <c r="P3" s="41" t="s">
        <v>3</v>
      </c>
    </row>
    <row r="4" ht="17.25" customHeight="1" spans="1:16">
      <c r="A4" s="32" t="s">
        <v>53</v>
      </c>
      <c r="B4" s="32" t="s">
        <v>54</v>
      </c>
      <c r="C4" s="33" t="s">
        <v>35</v>
      </c>
      <c r="D4" s="74" t="s">
        <v>38</v>
      </c>
      <c r="E4" s="75"/>
      <c r="F4" s="124"/>
      <c r="G4" s="34" t="s">
        <v>39</v>
      </c>
      <c r="H4" s="33" t="s">
        <v>40</v>
      </c>
      <c r="I4" s="32" t="s">
        <v>55</v>
      </c>
      <c r="J4" s="74" t="s">
        <v>42</v>
      </c>
      <c r="K4" s="42"/>
      <c r="L4" s="42"/>
      <c r="M4" s="42"/>
      <c r="N4" s="42"/>
      <c r="O4" s="75"/>
      <c r="P4" s="50"/>
    </row>
    <row r="5" ht="26.25" customHeight="1" spans="1:16">
      <c r="A5" s="35"/>
      <c r="B5" s="35"/>
      <c r="C5" s="35"/>
      <c r="D5" s="36" t="s">
        <v>37</v>
      </c>
      <c r="E5" s="36" t="s">
        <v>56</v>
      </c>
      <c r="F5" s="36" t="s">
        <v>57</v>
      </c>
      <c r="G5" s="35"/>
      <c r="H5" s="35"/>
      <c r="I5" s="35"/>
      <c r="J5" s="36" t="s">
        <v>37</v>
      </c>
      <c r="K5" s="17" t="s">
        <v>58</v>
      </c>
      <c r="L5" s="17" t="s">
        <v>59</v>
      </c>
      <c r="M5" s="17" t="s">
        <v>60</v>
      </c>
      <c r="N5" s="17" t="s">
        <v>61</v>
      </c>
      <c r="O5" s="52" t="s">
        <v>62</v>
      </c>
      <c r="P5" s="17" t="s">
        <v>63</v>
      </c>
    </row>
    <row r="6" ht="16.5" customHeight="1" spans="1:16">
      <c r="A6" s="36">
        <v>1</v>
      </c>
      <c r="B6" s="36">
        <v>2</v>
      </c>
      <c r="C6" s="36">
        <v>3</v>
      </c>
      <c r="D6" s="36">
        <v>4</v>
      </c>
      <c r="E6" s="36">
        <v>5</v>
      </c>
      <c r="F6" s="36">
        <v>6</v>
      </c>
      <c r="G6" s="36">
        <v>7</v>
      </c>
      <c r="H6" s="36">
        <v>8</v>
      </c>
      <c r="I6" s="36">
        <v>9</v>
      </c>
      <c r="J6" s="36">
        <v>10</v>
      </c>
      <c r="K6" s="36">
        <v>11</v>
      </c>
      <c r="L6" s="36">
        <v>12</v>
      </c>
      <c r="M6" s="36">
        <v>13</v>
      </c>
      <c r="N6" s="36">
        <v>14</v>
      </c>
      <c r="O6" s="36">
        <v>15</v>
      </c>
      <c r="P6" s="36">
        <v>16</v>
      </c>
    </row>
    <row r="7" ht="20.25" customHeight="1" spans="1:16">
      <c r="A7" s="68" t="s">
        <v>64</v>
      </c>
      <c r="B7" s="68" t="s">
        <v>65</v>
      </c>
      <c r="C7" s="153">
        <f>D7+I7</f>
        <v>3630.160562</v>
      </c>
      <c r="D7" s="153">
        <v>3075.160596</v>
      </c>
      <c r="E7" s="153">
        <v>3075.16</v>
      </c>
      <c r="F7" s="153"/>
      <c r="G7" s="164"/>
      <c r="H7" s="153" t="s">
        <v>66</v>
      </c>
      <c r="I7" s="164">
        <v>554.999966</v>
      </c>
      <c r="J7" s="153"/>
      <c r="K7" s="153"/>
      <c r="L7" s="153"/>
      <c r="M7" s="164"/>
      <c r="N7" s="153"/>
      <c r="O7" s="153"/>
      <c r="P7" s="153"/>
    </row>
    <row r="8" ht="20.25" customHeight="1" spans="1:16">
      <c r="A8" s="68" t="s">
        <v>67</v>
      </c>
      <c r="B8" s="68" t="s">
        <v>68</v>
      </c>
      <c r="C8" s="153">
        <f>D8+I8</f>
        <v>3630.160562</v>
      </c>
      <c r="D8" s="153">
        <v>3075.160596</v>
      </c>
      <c r="E8" s="153">
        <v>3075.16</v>
      </c>
      <c r="F8" s="153"/>
      <c r="G8" s="164"/>
      <c r="H8" s="153" t="s">
        <v>66</v>
      </c>
      <c r="I8" s="164">
        <v>554.999966</v>
      </c>
      <c r="J8" s="153"/>
      <c r="K8" s="153"/>
      <c r="L8" s="153"/>
      <c r="M8" s="164"/>
      <c r="N8" s="153"/>
      <c r="O8" s="153"/>
      <c r="P8" s="153"/>
    </row>
    <row r="9" ht="20.25" customHeight="1" spans="1:16">
      <c r="A9" s="68" t="s">
        <v>69</v>
      </c>
      <c r="B9" s="68" t="s">
        <v>70</v>
      </c>
      <c r="C9" s="153">
        <f>D9+I9</f>
        <v>3630.160562</v>
      </c>
      <c r="D9" s="153">
        <v>3075.160596</v>
      </c>
      <c r="E9" s="153">
        <v>3075.16</v>
      </c>
      <c r="F9" s="153"/>
      <c r="G9" s="164"/>
      <c r="H9" s="153"/>
      <c r="I9" s="164">
        <v>554.999966</v>
      </c>
      <c r="J9" s="153"/>
      <c r="K9" s="153"/>
      <c r="L9" s="153"/>
      <c r="M9" s="164"/>
      <c r="N9" s="153"/>
      <c r="O9" s="153"/>
      <c r="P9" s="153"/>
    </row>
    <row r="10" ht="20.25" customHeight="1" spans="1:16">
      <c r="A10" s="68" t="s">
        <v>71</v>
      </c>
      <c r="B10" s="68" t="s">
        <v>72</v>
      </c>
      <c r="C10" s="153">
        <v>1110.83</v>
      </c>
      <c r="D10" s="153">
        <v>1110.83</v>
      </c>
      <c r="E10" s="153">
        <f>E11+E15+E17</f>
        <v>1110.83</v>
      </c>
      <c r="F10" s="153"/>
      <c r="G10" s="164"/>
      <c r="H10" s="153" t="s">
        <v>66</v>
      </c>
      <c r="I10" s="164"/>
      <c r="J10" s="153"/>
      <c r="K10" s="153"/>
      <c r="L10" s="153"/>
      <c r="M10" s="164"/>
      <c r="N10" s="153"/>
      <c r="O10" s="153"/>
      <c r="P10" s="153"/>
    </row>
    <row r="11" ht="20.25" customHeight="1" spans="1:16">
      <c r="A11" s="68" t="s">
        <v>73</v>
      </c>
      <c r="B11" s="68" t="s">
        <v>74</v>
      </c>
      <c r="C11" s="153">
        <v>1080.34</v>
      </c>
      <c r="D11" s="153">
        <v>1080.34</v>
      </c>
      <c r="E11" s="153">
        <f>E12+E13+E14</f>
        <v>1080.34</v>
      </c>
      <c r="F11" s="153"/>
      <c r="G11" s="164"/>
      <c r="H11" s="153" t="s">
        <v>66</v>
      </c>
      <c r="I11" s="164"/>
      <c r="J11" s="153"/>
      <c r="K11" s="153"/>
      <c r="L11" s="153"/>
      <c r="M11" s="164"/>
      <c r="N11" s="153"/>
      <c r="O11" s="153"/>
      <c r="P11" s="153"/>
    </row>
    <row r="12" ht="20.25" customHeight="1" spans="1:16">
      <c r="A12" s="68" t="s">
        <v>75</v>
      </c>
      <c r="B12" s="68" t="s">
        <v>76</v>
      </c>
      <c r="C12" s="153">
        <v>391.52</v>
      </c>
      <c r="D12" s="153">
        <v>391.52</v>
      </c>
      <c r="E12" s="153">
        <v>391.52</v>
      </c>
      <c r="F12" s="153"/>
      <c r="G12" s="164"/>
      <c r="H12" s="153"/>
      <c r="I12" s="164"/>
      <c r="J12" s="153"/>
      <c r="K12" s="153"/>
      <c r="L12" s="153"/>
      <c r="M12" s="164"/>
      <c r="N12" s="153"/>
      <c r="O12" s="153"/>
      <c r="P12" s="153"/>
    </row>
    <row r="13" ht="20.25" customHeight="1" spans="1:16">
      <c r="A13" s="68" t="s">
        <v>77</v>
      </c>
      <c r="B13" s="68" t="s">
        <v>78</v>
      </c>
      <c r="C13" s="153">
        <v>531.04</v>
      </c>
      <c r="D13" s="153">
        <v>531.04</v>
      </c>
      <c r="E13" s="153">
        <v>531.04</v>
      </c>
      <c r="F13" s="153"/>
      <c r="G13" s="164"/>
      <c r="H13" s="153"/>
      <c r="I13" s="164"/>
      <c r="J13" s="153"/>
      <c r="K13" s="153"/>
      <c r="L13" s="153"/>
      <c r="M13" s="164"/>
      <c r="N13" s="153"/>
      <c r="O13" s="153"/>
      <c r="P13" s="153"/>
    </row>
    <row r="14" ht="20.25" customHeight="1" spans="1:16">
      <c r="A14" s="68" t="s">
        <v>79</v>
      </c>
      <c r="B14" s="68" t="s">
        <v>80</v>
      </c>
      <c r="C14" s="153">
        <v>157.78</v>
      </c>
      <c r="D14" s="153">
        <v>157.78</v>
      </c>
      <c r="E14" s="153">
        <v>157.78</v>
      </c>
      <c r="F14" s="153"/>
      <c r="G14" s="164"/>
      <c r="H14" s="153"/>
      <c r="I14" s="164"/>
      <c r="J14" s="153"/>
      <c r="K14" s="153"/>
      <c r="L14" s="153"/>
      <c r="M14" s="164"/>
      <c r="N14" s="153"/>
      <c r="O14" s="153"/>
      <c r="P14" s="153"/>
    </row>
    <row r="15" ht="20.25" customHeight="1" spans="1:16">
      <c r="A15" s="68" t="s">
        <v>81</v>
      </c>
      <c r="B15" s="68" t="s">
        <v>82</v>
      </c>
      <c r="C15" s="153">
        <v>12.16</v>
      </c>
      <c r="D15" s="153">
        <v>12.16</v>
      </c>
      <c r="E15" s="153">
        <v>12.16</v>
      </c>
      <c r="F15" s="153"/>
      <c r="G15" s="164"/>
      <c r="H15" s="153" t="s">
        <v>66</v>
      </c>
      <c r="I15" s="164"/>
      <c r="J15" s="153"/>
      <c r="K15" s="153"/>
      <c r="L15" s="153"/>
      <c r="M15" s="164"/>
      <c r="N15" s="153"/>
      <c r="O15" s="153"/>
      <c r="P15" s="153"/>
    </row>
    <row r="16" ht="20.25" customHeight="1" spans="1:16">
      <c r="A16" s="68" t="s">
        <v>83</v>
      </c>
      <c r="B16" s="68" t="s">
        <v>84</v>
      </c>
      <c r="C16" s="153">
        <v>12.16</v>
      </c>
      <c r="D16" s="153">
        <v>12.16</v>
      </c>
      <c r="E16" s="153">
        <v>12.16</v>
      </c>
      <c r="F16" s="153"/>
      <c r="G16" s="164"/>
      <c r="H16" s="153"/>
      <c r="I16" s="164"/>
      <c r="J16" s="153"/>
      <c r="K16" s="153"/>
      <c r="L16" s="153"/>
      <c r="M16" s="164"/>
      <c r="N16" s="153"/>
      <c r="O16" s="153"/>
      <c r="P16" s="153"/>
    </row>
    <row r="17" ht="20.25" customHeight="1" spans="1:16">
      <c r="A17" s="68" t="s">
        <v>85</v>
      </c>
      <c r="B17" s="68" t="s">
        <v>86</v>
      </c>
      <c r="C17" s="153">
        <v>18.33</v>
      </c>
      <c r="D17" s="153">
        <v>18.33</v>
      </c>
      <c r="E17" s="153">
        <v>18.33</v>
      </c>
      <c r="F17" s="153"/>
      <c r="G17" s="164"/>
      <c r="H17" s="153" t="s">
        <v>66</v>
      </c>
      <c r="I17" s="164"/>
      <c r="J17" s="153"/>
      <c r="K17" s="153"/>
      <c r="L17" s="153"/>
      <c r="M17" s="164"/>
      <c r="N17" s="153"/>
      <c r="O17" s="153"/>
      <c r="P17" s="153"/>
    </row>
    <row r="18" ht="20.25" customHeight="1" spans="1:16">
      <c r="A18" s="68" t="s">
        <v>87</v>
      </c>
      <c r="B18" s="68" t="s">
        <v>88</v>
      </c>
      <c r="C18" s="153">
        <v>18.33</v>
      </c>
      <c r="D18" s="153">
        <v>18.33</v>
      </c>
      <c r="E18" s="153">
        <v>18.33</v>
      </c>
      <c r="F18" s="153"/>
      <c r="G18" s="164"/>
      <c r="H18" s="153"/>
      <c r="I18" s="164"/>
      <c r="J18" s="153"/>
      <c r="K18" s="153"/>
      <c r="L18" s="153"/>
      <c r="M18" s="164"/>
      <c r="N18" s="153"/>
      <c r="O18" s="153"/>
      <c r="P18" s="153"/>
    </row>
    <row r="19" ht="20.25" customHeight="1" spans="1:16">
      <c r="A19" s="68" t="s">
        <v>89</v>
      </c>
      <c r="B19" s="68" t="s">
        <v>90</v>
      </c>
      <c r="C19" s="153">
        <v>402.82</v>
      </c>
      <c r="D19" s="153">
        <v>402.82</v>
      </c>
      <c r="E19" s="153">
        <v>402.82</v>
      </c>
      <c r="F19" s="153"/>
      <c r="G19" s="164"/>
      <c r="H19" s="153" t="s">
        <v>66</v>
      </c>
      <c r="I19" s="164"/>
      <c r="J19" s="153"/>
      <c r="K19" s="153"/>
      <c r="L19" s="153"/>
      <c r="M19" s="164"/>
      <c r="N19" s="153"/>
      <c r="O19" s="153"/>
      <c r="P19" s="153"/>
    </row>
    <row r="20" ht="20.25" customHeight="1" spans="1:16">
      <c r="A20" s="68" t="s">
        <v>91</v>
      </c>
      <c r="B20" s="68" t="s">
        <v>92</v>
      </c>
      <c r="C20" s="153">
        <v>402.85</v>
      </c>
      <c r="D20" s="153">
        <v>402.85</v>
      </c>
      <c r="E20" s="153">
        <v>402.85</v>
      </c>
      <c r="F20" s="153"/>
      <c r="G20" s="164"/>
      <c r="H20" s="153" t="s">
        <v>66</v>
      </c>
      <c r="I20" s="164"/>
      <c r="J20" s="153"/>
      <c r="K20" s="153"/>
      <c r="L20" s="153"/>
      <c r="M20" s="164"/>
      <c r="N20" s="153"/>
      <c r="O20" s="153"/>
      <c r="P20" s="153"/>
    </row>
    <row r="21" ht="20.25" customHeight="1" spans="1:16">
      <c r="A21" s="68" t="s">
        <v>93</v>
      </c>
      <c r="B21" s="68" t="s">
        <v>94</v>
      </c>
      <c r="C21" s="153">
        <v>235.62</v>
      </c>
      <c r="D21" s="153">
        <v>235.62</v>
      </c>
      <c r="E21" s="153">
        <v>235.62</v>
      </c>
      <c r="F21" s="153"/>
      <c r="G21" s="164"/>
      <c r="H21" s="153"/>
      <c r="I21" s="164"/>
      <c r="J21" s="153"/>
      <c r="K21" s="153"/>
      <c r="L21" s="153"/>
      <c r="M21" s="164"/>
      <c r="N21" s="153"/>
      <c r="O21" s="153"/>
      <c r="P21" s="153"/>
    </row>
    <row r="22" ht="20.25" customHeight="1" spans="1:16">
      <c r="A22" s="68" t="s">
        <v>95</v>
      </c>
      <c r="B22" s="68" t="s">
        <v>96</v>
      </c>
      <c r="C22" s="153">
        <v>150.94</v>
      </c>
      <c r="D22" s="153">
        <v>150.94</v>
      </c>
      <c r="E22" s="153">
        <v>150.94</v>
      </c>
      <c r="F22" s="153"/>
      <c r="G22" s="164"/>
      <c r="H22" s="153"/>
      <c r="I22" s="164"/>
      <c r="J22" s="153"/>
      <c r="K22" s="153"/>
      <c r="L22" s="153"/>
      <c r="M22" s="164"/>
      <c r="N22" s="153"/>
      <c r="O22" s="153"/>
      <c r="P22" s="153"/>
    </row>
    <row r="23" ht="20.25" customHeight="1" spans="1:16">
      <c r="A23" s="68" t="s">
        <v>97</v>
      </c>
      <c r="B23" s="68" t="s">
        <v>98</v>
      </c>
      <c r="C23" s="153">
        <v>16.26</v>
      </c>
      <c r="D23" s="153">
        <v>16.26</v>
      </c>
      <c r="E23" s="153">
        <v>16.26</v>
      </c>
      <c r="F23" s="153"/>
      <c r="G23" s="164"/>
      <c r="H23" s="153"/>
      <c r="I23" s="164"/>
      <c r="J23" s="153"/>
      <c r="K23" s="153"/>
      <c r="L23" s="153"/>
      <c r="M23" s="164"/>
      <c r="N23" s="153"/>
      <c r="O23" s="153"/>
      <c r="P23" s="153"/>
    </row>
    <row r="24" ht="20.25" customHeight="1" spans="1:16">
      <c r="A24" s="68" t="s">
        <v>99</v>
      </c>
      <c r="B24" s="68" t="s">
        <v>100</v>
      </c>
      <c r="C24" s="153">
        <v>314.16</v>
      </c>
      <c r="D24" s="153">
        <v>314.16</v>
      </c>
      <c r="E24" s="153">
        <v>314.16</v>
      </c>
      <c r="F24" s="153"/>
      <c r="G24" s="164"/>
      <c r="H24" s="153" t="s">
        <v>66</v>
      </c>
      <c r="I24" s="164"/>
      <c r="J24" s="153"/>
      <c r="K24" s="153"/>
      <c r="L24" s="153"/>
      <c r="M24" s="164"/>
      <c r="N24" s="153"/>
      <c r="O24" s="153"/>
      <c r="P24" s="153"/>
    </row>
    <row r="25" ht="20.25" customHeight="1" spans="1:16">
      <c r="A25" s="68" t="s">
        <v>101</v>
      </c>
      <c r="B25" s="68" t="s">
        <v>102</v>
      </c>
      <c r="C25" s="153">
        <v>314.16</v>
      </c>
      <c r="D25" s="153">
        <v>314.16</v>
      </c>
      <c r="E25" s="153">
        <v>314.16</v>
      </c>
      <c r="F25" s="153"/>
      <c r="G25" s="164"/>
      <c r="H25" s="153" t="s">
        <v>66</v>
      </c>
      <c r="I25" s="164"/>
      <c r="J25" s="153"/>
      <c r="K25" s="153"/>
      <c r="L25" s="153"/>
      <c r="M25" s="164"/>
      <c r="N25" s="153"/>
      <c r="O25" s="153"/>
      <c r="P25" s="153"/>
    </row>
    <row r="26" ht="20.25" customHeight="1" spans="1:16">
      <c r="A26" s="68" t="s">
        <v>103</v>
      </c>
      <c r="B26" s="68" t="s">
        <v>104</v>
      </c>
      <c r="C26" s="153">
        <v>314.16</v>
      </c>
      <c r="D26" s="153">
        <v>314.16</v>
      </c>
      <c r="E26" s="153">
        <v>314.16</v>
      </c>
      <c r="F26" s="153"/>
      <c r="G26" s="164"/>
      <c r="H26" s="153"/>
      <c r="I26" s="164"/>
      <c r="J26" s="153"/>
      <c r="K26" s="153"/>
      <c r="L26" s="153"/>
      <c r="M26" s="164"/>
      <c r="N26" s="153"/>
      <c r="O26" s="153"/>
      <c r="P26" s="153"/>
    </row>
    <row r="27" ht="17.25" customHeight="1" spans="1:16">
      <c r="A27" s="141" t="s">
        <v>105</v>
      </c>
      <c r="B27" s="197" t="s">
        <v>105</v>
      </c>
      <c r="C27" s="153">
        <f>C7+C10+C19+C24</f>
        <v>5457.970562</v>
      </c>
      <c r="D27" s="153">
        <f>D7+D10+D19+D24</f>
        <v>4902.970596</v>
      </c>
      <c r="E27" s="153">
        <f>E7+E10+E19+E24</f>
        <v>4902.97</v>
      </c>
      <c r="F27" s="153"/>
      <c r="G27" s="164"/>
      <c r="H27" s="100" t="s">
        <v>66</v>
      </c>
      <c r="I27" s="153">
        <v>554.999966</v>
      </c>
      <c r="J27" s="153"/>
      <c r="K27" s="153"/>
      <c r="L27" s="153"/>
      <c r="M27" s="153"/>
      <c r="N27" s="153"/>
      <c r="O27" s="153"/>
      <c r="P27" s="153"/>
    </row>
  </sheetData>
  <mergeCells count="11">
    <mergeCell ref="A2:P2"/>
    <mergeCell ref="A3:L3"/>
    <mergeCell ref="D4:F4"/>
    <mergeCell ref="J4:P4"/>
    <mergeCell ref="A27:B27"/>
    <mergeCell ref="A4:A5"/>
    <mergeCell ref="B4:B5"/>
    <mergeCell ref="C4:C5"/>
    <mergeCell ref="G4:G5"/>
    <mergeCell ref="H4:H5"/>
    <mergeCell ref="I4:I5"/>
  </mergeCells>
  <printOptions horizontalCentered="1"/>
  <pageMargins left="0.385416666666667" right="0.385416666666667" top="0.583333333333333" bottom="0.583333333333333" header="0.5" footer="0.5"/>
  <pageSetup paperSize="9" scale="8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16"/>
  <sheetViews>
    <sheetView workbookViewId="0">
      <selection activeCell="E18" sqref="E18"/>
    </sheetView>
  </sheetViews>
  <sheetFormatPr defaultColWidth="9.14285714285714" defaultRowHeight="14.25" customHeight="1" outlineLevelCol="3"/>
  <cols>
    <col min="1" max="1" width="49.2857142857143" style="43" customWidth="1"/>
    <col min="2" max="2" width="38.8571428571429" style="43" customWidth="1"/>
    <col min="3" max="3" width="48.5714285714286" style="43" customWidth="1"/>
    <col min="4" max="4" width="36.4285714285714" style="43" customWidth="1"/>
    <col min="5" max="16384" width="9.14285714285714" style="2" customWidth="1"/>
  </cols>
  <sheetData>
    <row r="1" customHeight="1" spans="1:4">
      <c r="A1" s="47"/>
      <c r="B1" s="47"/>
      <c r="C1" s="47"/>
      <c r="D1" s="41" t="s">
        <v>106</v>
      </c>
    </row>
    <row r="2" ht="45" customHeight="1" spans="1:4">
      <c r="A2" s="27" t="s">
        <v>107</v>
      </c>
      <c r="B2" s="187"/>
      <c r="C2" s="187"/>
      <c r="D2" s="187"/>
    </row>
    <row r="3" ht="17.25" customHeight="1" spans="1:4">
      <c r="A3" s="10" t="s">
        <v>2</v>
      </c>
      <c r="B3" s="188"/>
      <c r="C3" s="188"/>
      <c r="D3" s="116" t="s">
        <v>3</v>
      </c>
    </row>
    <row r="4" ht="19.5" customHeight="1" spans="1:4">
      <c r="A4" s="74" t="s">
        <v>4</v>
      </c>
      <c r="B4" s="124"/>
      <c r="C4" s="74" t="s">
        <v>5</v>
      </c>
      <c r="D4" s="124"/>
    </row>
    <row r="5" ht="21.75" customHeight="1" spans="1:4">
      <c r="A5" s="33" t="s">
        <v>6</v>
      </c>
      <c r="B5" s="162" t="s">
        <v>7</v>
      </c>
      <c r="C5" s="33" t="s">
        <v>108</v>
      </c>
      <c r="D5" s="162" t="s">
        <v>7</v>
      </c>
    </row>
    <row r="6" ht="17.25" customHeight="1" spans="1:4">
      <c r="A6" s="35"/>
      <c r="B6" s="51"/>
      <c r="C6" s="35"/>
      <c r="D6" s="51"/>
    </row>
    <row r="7" ht="17.25" customHeight="1" spans="1:4">
      <c r="A7" s="189" t="s">
        <v>109</v>
      </c>
      <c r="B7" s="153">
        <v>4902.97</v>
      </c>
      <c r="C7" s="190" t="s">
        <v>110</v>
      </c>
      <c r="D7" s="164">
        <v>4902.97</v>
      </c>
    </row>
    <row r="8" ht="17.25" customHeight="1" spans="1:4">
      <c r="A8" s="191" t="s">
        <v>111</v>
      </c>
      <c r="B8" s="153">
        <v>4902.97</v>
      </c>
      <c r="C8" s="190" t="s">
        <v>112</v>
      </c>
      <c r="D8" s="164">
        <v>3075.16</v>
      </c>
    </row>
    <row r="9" ht="17.25" customHeight="1" spans="1:4">
      <c r="A9" s="191" t="s">
        <v>113</v>
      </c>
      <c r="B9" s="164"/>
      <c r="C9" s="190" t="s">
        <v>114</v>
      </c>
      <c r="D9" s="164">
        <v>1110.83</v>
      </c>
    </row>
    <row r="10" ht="17.25" customHeight="1" spans="1:4">
      <c r="A10" s="191" t="s">
        <v>115</v>
      </c>
      <c r="B10" s="164"/>
      <c r="C10" s="190" t="s">
        <v>116</v>
      </c>
      <c r="D10" s="164">
        <v>402.82</v>
      </c>
    </row>
    <row r="11" ht="17.25" customHeight="1" spans="1:4">
      <c r="A11" s="191" t="s">
        <v>117</v>
      </c>
      <c r="B11" s="164"/>
      <c r="C11" s="190" t="s">
        <v>118</v>
      </c>
      <c r="D11" s="164">
        <v>314.16</v>
      </c>
    </row>
    <row r="12" ht="17.25" customHeight="1" spans="1:4">
      <c r="A12" s="191" t="s">
        <v>111</v>
      </c>
      <c r="B12" s="153"/>
      <c r="C12" s="64"/>
      <c r="D12" s="153"/>
    </row>
    <row r="13" customHeight="1" spans="1:4">
      <c r="A13" s="64" t="s">
        <v>113</v>
      </c>
      <c r="B13" s="153"/>
      <c r="C13" s="192"/>
      <c r="D13" s="193"/>
    </row>
    <row r="14" customHeight="1" spans="1:4">
      <c r="A14" s="64" t="s">
        <v>115</v>
      </c>
      <c r="B14" s="193"/>
      <c r="C14" s="192"/>
      <c r="D14" s="193"/>
    </row>
    <row r="15" customHeight="1" spans="1:4">
      <c r="A15" s="192"/>
      <c r="B15" s="193"/>
      <c r="C15" s="64" t="s">
        <v>119</v>
      </c>
      <c r="D15" s="193"/>
    </row>
    <row r="16" ht="17.25" customHeight="1" spans="1:4">
      <c r="A16" s="194" t="s">
        <v>120</v>
      </c>
      <c r="B16" s="195">
        <v>4902.97</v>
      </c>
      <c r="C16" s="192" t="s">
        <v>30</v>
      </c>
      <c r="D16" s="195">
        <v>4902.97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27"/>
  <sheetViews>
    <sheetView workbookViewId="0">
      <selection activeCell="E30" sqref="E30"/>
    </sheetView>
  </sheetViews>
  <sheetFormatPr defaultColWidth="9.14285714285714" defaultRowHeight="14.25" customHeight="1" outlineLevelCol="6"/>
  <cols>
    <col min="1" max="1" width="17" style="111" customWidth="1"/>
    <col min="2" max="2" width="44" style="111" customWidth="1"/>
    <col min="3" max="3" width="24.2857142857143" style="25" customWidth="1"/>
    <col min="4" max="4" width="16.5714285714286" style="25" customWidth="1"/>
    <col min="5" max="7" width="24.2857142857143" style="25" customWidth="1"/>
    <col min="8" max="16384" width="9.14285714285714" style="25" customWidth="1"/>
  </cols>
  <sheetData>
    <row r="1" customHeight="1" spans="4:7">
      <c r="D1" s="134"/>
      <c r="F1" s="70"/>
      <c r="G1" s="41" t="s">
        <v>121</v>
      </c>
    </row>
    <row r="2" ht="45" customHeight="1" spans="1:7">
      <c r="A2" s="118" t="s">
        <v>122</v>
      </c>
      <c r="B2" s="118"/>
      <c r="C2" s="118"/>
      <c r="D2" s="118"/>
      <c r="E2" s="118"/>
      <c r="F2" s="118"/>
      <c r="G2" s="118"/>
    </row>
    <row r="3" ht="18" customHeight="1" spans="1:7">
      <c r="A3" s="10" t="s">
        <v>2</v>
      </c>
      <c r="F3" s="115"/>
      <c r="G3" s="116" t="s">
        <v>3</v>
      </c>
    </row>
    <row r="4" ht="20.25" customHeight="1" spans="1:7">
      <c r="A4" s="185" t="s">
        <v>123</v>
      </c>
      <c r="B4" s="186"/>
      <c r="C4" s="162" t="s">
        <v>35</v>
      </c>
      <c r="D4" s="160" t="s">
        <v>56</v>
      </c>
      <c r="E4" s="75"/>
      <c r="F4" s="124"/>
      <c r="G4" s="146" t="s">
        <v>57</v>
      </c>
    </row>
    <row r="5" ht="20.25" customHeight="1" spans="1:7">
      <c r="A5" s="126" t="s">
        <v>53</v>
      </c>
      <c r="B5" s="126" t="s">
        <v>54</v>
      </c>
      <c r="C5" s="35"/>
      <c r="D5" s="36" t="s">
        <v>37</v>
      </c>
      <c r="E5" s="36" t="s">
        <v>124</v>
      </c>
      <c r="F5" s="36" t="s">
        <v>125</v>
      </c>
      <c r="G5" s="148"/>
    </row>
    <row r="6" ht="13.5" customHeight="1" spans="1:7">
      <c r="A6" s="126" t="s">
        <v>126</v>
      </c>
      <c r="B6" s="126" t="s">
        <v>127</v>
      </c>
      <c r="C6" s="126" t="s">
        <v>128</v>
      </c>
      <c r="D6" s="36"/>
      <c r="E6" s="126" t="s">
        <v>129</v>
      </c>
      <c r="F6" s="126" t="s">
        <v>130</v>
      </c>
      <c r="G6" s="126" t="s">
        <v>131</v>
      </c>
    </row>
    <row r="7" ht="18" customHeight="1" spans="1:7">
      <c r="A7" s="68" t="s">
        <v>64</v>
      </c>
      <c r="B7" s="68" t="s">
        <v>65</v>
      </c>
      <c r="C7" s="151">
        <v>3075.16</v>
      </c>
      <c r="D7" s="151">
        <v>3075.16</v>
      </c>
      <c r="E7" s="151">
        <v>3075.16</v>
      </c>
      <c r="F7" s="151"/>
      <c r="G7" s="151"/>
    </row>
    <row r="8" ht="18" customHeight="1" spans="1:7">
      <c r="A8" s="68" t="s">
        <v>67</v>
      </c>
      <c r="B8" s="68" t="s">
        <v>68</v>
      </c>
      <c r="C8" s="151">
        <v>3075.16</v>
      </c>
      <c r="D8" s="151">
        <v>3075.16</v>
      </c>
      <c r="E8" s="151">
        <v>3075.16</v>
      </c>
      <c r="F8" s="151"/>
      <c r="G8" s="151"/>
    </row>
    <row r="9" ht="18" customHeight="1" spans="1:7">
      <c r="A9" s="68" t="s">
        <v>69</v>
      </c>
      <c r="B9" s="68" t="s">
        <v>70</v>
      </c>
      <c r="C9" s="151">
        <v>3075.16</v>
      </c>
      <c r="D9" s="151">
        <v>3075.16</v>
      </c>
      <c r="E9" s="151">
        <v>3075.16</v>
      </c>
      <c r="F9" s="151"/>
      <c r="G9" s="151"/>
    </row>
    <row r="10" ht="18" customHeight="1" spans="1:7">
      <c r="A10" s="68" t="s">
        <v>71</v>
      </c>
      <c r="B10" s="68" t="s">
        <v>72</v>
      </c>
      <c r="C10" s="151">
        <v>1110.825724</v>
      </c>
      <c r="D10" s="151">
        <v>1110.825724</v>
      </c>
      <c r="E10" s="151">
        <f>E11+E15+E17</f>
        <v>1100.385724</v>
      </c>
      <c r="F10" s="151"/>
      <c r="G10" s="151"/>
    </row>
    <row r="11" ht="18" customHeight="1" spans="1:7">
      <c r="A11" s="68" t="s">
        <v>73</v>
      </c>
      <c r="B11" s="68" t="s">
        <v>74</v>
      </c>
      <c r="C11" s="151">
        <v>1080.333655</v>
      </c>
      <c r="D11" s="151">
        <v>1080.333655</v>
      </c>
      <c r="E11" s="151">
        <f>E12+E13+E14</f>
        <v>1069.9</v>
      </c>
      <c r="F11" s="151"/>
      <c r="G11" s="151"/>
    </row>
    <row r="12" ht="18" customHeight="1" spans="1:7">
      <c r="A12" s="68" t="s">
        <v>75</v>
      </c>
      <c r="B12" s="68" t="s">
        <v>76</v>
      </c>
      <c r="C12" s="151">
        <v>391.52</v>
      </c>
      <c r="D12" s="151">
        <v>391.52</v>
      </c>
      <c r="E12" s="151">
        <v>381.08</v>
      </c>
      <c r="F12" s="151">
        <v>10.44</v>
      </c>
      <c r="G12" s="151"/>
    </row>
    <row r="13" ht="18" customHeight="1" spans="1:7">
      <c r="A13" s="68" t="s">
        <v>77</v>
      </c>
      <c r="B13" s="68" t="s">
        <v>78</v>
      </c>
      <c r="C13" s="151">
        <v>531.04</v>
      </c>
      <c r="D13" s="151">
        <v>531.04</v>
      </c>
      <c r="E13" s="151">
        <v>531.04</v>
      </c>
      <c r="F13" s="151"/>
      <c r="G13" s="151"/>
    </row>
    <row r="14" ht="18" customHeight="1" spans="1:7">
      <c r="A14" s="68" t="s">
        <v>79</v>
      </c>
      <c r="B14" s="68" t="s">
        <v>80</v>
      </c>
      <c r="C14" s="151">
        <v>157.78</v>
      </c>
      <c r="D14" s="151">
        <v>157.78</v>
      </c>
      <c r="E14" s="151">
        <v>157.78</v>
      </c>
      <c r="F14" s="151"/>
      <c r="G14" s="151"/>
    </row>
    <row r="15" ht="18" customHeight="1" spans="1:7">
      <c r="A15" s="68" t="s">
        <v>81</v>
      </c>
      <c r="B15" s="68" t="s">
        <v>82</v>
      </c>
      <c r="C15" s="151">
        <v>12.16</v>
      </c>
      <c r="D15" s="151">
        <v>12.16</v>
      </c>
      <c r="E15" s="151">
        <v>12.16</v>
      </c>
      <c r="F15" s="151"/>
      <c r="G15" s="151"/>
    </row>
    <row r="16" ht="18" customHeight="1" spans="1:7">
      <c r="A16" s="68" t="s">
        <v>83</v>
      </c>
      <c r="B16" s="68" t="s">
        <v>84</v>
      </c>
      <c r="C16" s="151">
        <v>12.16</v>
      </c>
      <c r="D16" s="151">
        <v>12.16</v>
      </c>
      <c r="E16" s="151">
        <v>12.16</v>
      </c>
      <c r="F16" s="151"/>
      <c r="G16" s="151"/>
    </row>
    <row r="17" ht="18" customHeight="1" spans="1:7">
      <c r="A17" s="68" t="s">
        <v>85</v>
      </c>
      <c r="B17" s="68" t="s">
        <v>86</v>
      </c>
      <c r="C17" s="151">
        <v>18.325724</v>
      </c>
      <c r="D17" s="151">
        <v>18.325724</v>
      </c>
      <c r="E17" s="151">
        <v>18.325724</v>
      </c>
      <c r="F17" s="151"/>
      <c r="G17" s="151"/>
    </row>
    <row r="18" ht="18" customHeight="1" spans="1:7">
      <c r="A18" s="68" t="s">
        <v>87</v>
      </c>
      <c r="B18" s="68" t="s">
        <v>88</v>
      </c>
      <c r="C18" s="151">
        <v>18.325724</v>
      </c>
      <c r="D18" s="151">
        <v>18.325724</v>
      </c>
      <c r="E18" s="151">
        <v>18.325724</v>
      </c>
      <c r="F18" s="151"/>
      <c r="G18" s="151"/>
    </row>
    <row r="19" ht="18" customHeight="1" spans="1:7">
      <c r="A19" s="68" t="s">
        <v>89</v>
      </c>
      <c r="B19" s="68" t="s">
        <v>90</v>
      </c>
      <c r="C19" s="151">
        <v>402.823353</v>
      </c>
      <c r="D19" s="151">
        <v>402.823353</v>
      </c>
      <c r="E19" s="151">
        <v>402.823353</v>
      </c>
      <c r="F19" s="151"/>
      <c r="G19" s="151"/>
    </row>
    <row r="20" ht="18" customHeight="1" spans="1:7">
      <c r="A20" s="68" t="s">
        <v>91</v>
      </c>
      <c r="B20" s="68" t="s">
        <v>92</v>
      </c>
      <c r="C20" s="151">
        <v>402.823353</v>
      </c>
      <c r="D20" s="151">
        <v>402.823353</v>
      </c>
      <c r="E20" s="151">
        <v>402.823353</v>
      </c>
      <c r="F20" s="151"/>
      <c r="G20" s="151"/>
    </row>
    <row r="21" ht="18" customHeight="1" spans="1:7">
      <c r="A21" s="68" t="s">
        <v>93</v>
      </c>
      <c r="B21" s="68" t="s">
        <v>94</v>
      </c>
      <c r="C21" s="151">
        <v>235.62</v>
      </c>
      <c r="D21" s="151">
        <v>235.62</v>
      </c>
      <c r="E21" s="151">
        <v>235.62</v>
      </c>
      <c r="F21" s="151"/>
      <c r="G21" s="151"/>
    </row>
    <row r="22" ht="18" customHeight="1" spans="1:7">
      <c r="A22" s="68" t="s">
        <v>95</v>
      </c>
      <c r="B22" s="68" t="s">
        <v>96</v>
      </c>
      <c r="C22" s="151">
        <v>150.94</v>
      </c>
      <c r="D22" s="151">
        <v>150.94</v>
      </c>
      <c r="E22" s="151">
        <v>150.94</v>
      </c>
      <c r="F22" s="151"/>
      <c r="G22" s="151"/>
    </row>
    <row r="23" ht="18" customHeight="1" spans="1:7">
      <c r="A23" s="68" t="s">
        <v>97</v>
      </c>
      <c r="B23" s="68" t="s">
        <v>98</v>
      </c>
      <c r="C23" s="151">
        <v>16.26</v>
      </c>
      <c r="D23" s="151">
        <v>16.26</v>
      </c>
      <c r="E23" s="151">
        <v>16.26</v>
      </c>
      <c r="F23" s="151"/>
      <c r="G23" s="151"/>
    </row>
    <row r="24" ht="18" customHeight="1" spans="1:7">
      <c r="A24" s="68" t="s">
        <v>99</v>
      </c>
      <c r="B24" s="68" t="s">
        <v>100</v>
      </c>
      <c r="C24" s="151">
        <v>314.16</v>
      </c>
      <c r="D24" s="151">
        <v>314.16</v>
      </c>
      <c r="E24" s="151">
        <v>314.16</v>
      </c>
      <c r="F24" s="151"/>
      <c r="G24" s="151"/>
    </row>
    <row r="25" ht="18" customHeight="1" spans="1:7">
      <c r="A25" s="68" t="s">
        <v>101</v>
      </c>
      <c r="B25" s="68" t="s">
        <v>102</v>
      </c>
      <c r="C25" s="151">
        <v>314.16</v>
      </c>
      <c r="D25" s="151">
        <v>314.16</v>
      </c>
      <c r="E25" s="151">
        <v>314.16</v>
      </c>
      <c r="F25" s="151"/>
      <c r="G25" s="151"/>
    </row>
    <row r="26" ht="18" customHeight="1" spans="1:7">
      <c r="A26" s="68" t="s">
        <v>103</v>
      </c>
      <c r="B26" s="68" t="s">
        <v>104</v>
      </c>
      <c r="C26" s="151">
        <v>314.16</v>
      </c>
      <c r="D26" s="151">
        <v>314.16</v>
      </c>
      <c r="E26" s="151">
        <v>314.16</v>
      </c>
      <c r="F26" s="151"/>
      <c r="G26" s="151"/>
    </row>
    <row r="27" ht="18" customHeight="1" spans="1:7">
      <c r="A27" s="127" t="s">
        <v>105</v>
      </c>
      <c r="B27" s="129" t="s">
        <v>105</v>
      </c>
      <c r="C27" s="150">
        <f>C7+C10+C19+C24</f>
        <v>4902.969077</v>
      </c>
      <c r="D27" s="150">
        <f>D7+D10+D19+D24</f>
        <v>4902.969077</v>
      </c>
      <c r="E27" s="150">
        <f>E7+E10+E19+E24</f>
        <v>4892.529077</v>
      </c>
      <c r="F27" s="150">
        <v>10.44</v>
      </c>
      <c r="G27" s="150"/>
    </row>
  </sheetData>
  <mergeCells count="7">
    <mergeCell ref="A2:G2"/>
    <mergeCell ref="A3:E3"/>
    <mergeCell ref="A4:B4"/>
    <mergeCell ref="D4:F4"/>
    <mergeCell ref="A27:B27"/>
    <mergeCell ref="C4:C5"/>
    <mergeCell ref="G4:G5"/>
  </mergeCells>
  <printOptions horizontalCentered="1"/>
  <pageMargins left="0.385416666666667" right="0.385416666666667" top="0.583333333333333" bottom="0.583333333333333" header="0.5" footer="0.5"/>
  <pageSetup paperSize="9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8"/>
  <sheetViews>
    <sheetView workbookViewId="0">
      <selection activeCell="C26" sqref="C26"/>
    </sheetView>
  </sheetViews>
  <sheetFormatPr defaultColWidth="9.14285714285714" defaultRowHeight="14.25" customHeight="1" outlineLevelRow="7" outlineLevelCol="5"/>
  <cols>
    <col min="1" max="2" width="20.7142857142857" style="174" customWidth="1"/>
    <col min="3" max="3" width="20.7142857142857" style="175" customWidth="1"/>
    <col min="4" max="6" width="20.7142857142857" style="176" customWidth="1"/>
    <col min="7" max="16384" width="9.14285714285714" style="25" customWidth="1"/>
  </cols>
  <sheetData>
    <row r="1" s="25" customFormat="1" customHeight="1" spans="1:6">
      <c r="A1" s="177"/>
      <c r="B1" s="177"/>
      <c r="C1" s="31"/>
      <c r="F1" s="178" t="s">
        <v>132</v>
      </c>
    </row>
    <row r="2" ht="45" customHeight="1" spans="1:6">
      <c r="A2" s="179" t="s">
        <v>133</v>
      </c>
      <c r="B2" s="180"/>
      <c r="C2" s="180"/>
      <c r="D2" s="180"/>
      <c r="E2" s="180"/>
      <c r="F2" s="180"/>
    </row>
    <row r="3" s="25" customFormat="1" ht="15.75" customHeight="1" spans="1:6">
      <c r="A3" s="10" t="s">
        <v>2</v>
      </c>
      <c r="B3" s="177"/>
      <c r="C3" s="31"/>
      <c r="F3" s="178" t="s">
        <v>134</v>
      </c>
    </row>
    <row r="4" s="173" customFormat="1" ht="19.5" customHeight="1" spans="1:6">
      <c r="A4" s="32" t="s">
        <v>135</v>
      </c>
      <c r="B4" s="33" t="s">
        <v>136</v>
      </c>
      <c r="C4" s="74" t="s">
        <v>137</v>
      </c>
      <c r="D4" s="75"/>
      <c r="E4" s="124"/>
      <c r="F4" s="33" t="s">
        <v>138</v>
      </c>
    </row>
    <row r="5" s="173" customFormat="1" ht="19.5" customHeight="1" spans="1:6">
      <c r="A5" s="51"/>
      <c r="B5" s="35"/>
      <c r="C5" s="36" t="s">
        <v>37</v>
      </c>
      <c r="D5" s="36" t="s">
        <v>139</v>
      </c>
      <c r="E5" s="36" t="s">
        <v>140</v>
      </c>
      <c r="F5" s="35"/>
    </row>
    <row r="6" s="173" customFormat="1" ht="18.75" customHeight="1" spans="1:6">
      <c r="A6" s="34">
        <v>1</v>
      </c>
      <c r="B6" s="34">
        <v>2</v>
      </c>
      <c r="C6" s="181">
        <v>3</v>
      </c>
      <c r="D6" s="53">
        <v>4</v>
      </c>
      <c r="E6" s="53">
        <v>5</v>
      </c>
      <c r="F6" s="53">
        <v>6</v>
      </c>
    </row>
    <row r="7" ht="18.75" customHeight="1" spans="1:6">
      <c r="A7" s="182"/>
      <c r="B7" s="182"/>
      <c r="C7" s="183"/>
      <c r="D7" s="184"/>
      <c r="E7" s="153"/>
      <c r="F7" s="153"/>
    </row>
    <row r="8" customHeight="1" spans="1:4">
      <c r="A8" s="24" t="s">
        <v>141</v>
      </c>
      <c r="B8" s="24"/>
      <c r="C8" s="24"/>
      <c r="D8" s="24"/>
    </row>
  </sheetData>
  <mergeCells count="7">
    <mergeCell ref="A2:F2"/>
    <mergeCell ref="A3:D3"/>
    <mergeCell ref="C4:E4"/>
    <mergeCell ref="A8:D8"/>
    <mergeCell ref="A4:A5"/>
    <mergeCell ref="B4:B5"/>
    <mergeCell ref="F4:F5"/>
  </mergeCells>
  <printOptions horizontalCentered="1"/>
  <pageMargins left="0.385416666666667" right="0.385416666666667" top="0.583333333333333" bottom="0.583333333333333" header="0.510416666666667" footer="0.51041666666666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Y26"/>
  <sheetViews>
    <sheetView workbookViewId="0">
      <selection activeCell="I25" sqref="I25"/>
    </sheetView>
  </sheetViews>
  <sheetFormatPr defaultColWidth="9.14285714285714" defaultRowHeight="14.25" customHeight="1"/>
  <cols>
    <col min="1" max="1" width="32.8571428571429" style="25" customWidth="1"/>
    <col min="2" max="2" width="20.7142857142857" style="25" customWidth="1"/>
    <col min="3" max="3" width="31.2857142857143" style="25" customWidth="1"/>
    <col min="4" max="4" width="10.1428571428571" style="25" customWidth="1"/>
    <col min="5" max="5" width="17.5714285714286" style="25" customWidth="1"/>
    <col min="6" max="6" width="10.2857142857143" style="25" customWidth="1"/>
    <col min="7" max="7" width="23" style="25" customWidth="1"/>
    <col min="8" max="8" width="10.7142857142857" style="25" customWidth="1"/>
    <col min="9" max="9" width="11" style="25" customWidth="1"/>
    <col min="10" max="10" width="15.4285714285714" style="25" customWidth="1"/>
    <col min="11" max="11" width="10.7142857142857" style="25" customWidth="1"/>
    <col min="12" max="14" width="11.1428571428571" style="25" customWidth="1"/>
    <col min="15" max="17" width="9.14285714285714" style="25" customWidth="1"/>
    <col min="18" max="18" width="12.1428571428571" style="25" customWidth="1"/>
    <col min="19" max="21" width="12.2857142857143" style="25" customWidth="1"/>
    <col min="22" max="22" width="12.7142857142857" style="25" customWidth="1"/>
    <col min="23" max="25" width="11.1428571428571" style="25" customWidth="1"/>
    <col min="26" max="16384" width="9.14285714285714" style="25" customWidth="1"/>
  </cols>
  <sheetData>
    <row r="1" ht="13.5" customHeight="1" spans="2:25">
      <c r="B1" s="154"/>
      <c r="D1" s="155"/>
      <c r="E1" s="155"/>
      <c r="F1" s="155"/>
      <c r="G1" s="155"/>
      <c r="H1" s="156"/>
      <c r="I1" s="156"/>
      <c r="J1" s="26"/>
      <c r="K1" s="156"/>
      <c r="L1" s="156"/>
      <c r="M1" s="156"/>
      <c r="N1" s="156"/>
      <c r="O1" s="26"/>
      <c r="P1" s="26"/>
      <c r="Q1" s="26"/>
      <c r="R1" s="156"/>
      <c r="V1" s="154"/>
      <c r="X1" s="41"/>
      <c r="Y1" s="69" t="s">
        <v>142</v>
      </c>
    </row>
    <row r="2" ht="45" customHeight="1" spans="1:25">
      <c r="A2" s="157" t="s">
        <v>143</v>
      </c>
      <c r="B2" s="83"/>
      <c r="C2" s="83"/>
      <c r="D2" s="83"/>
      <c r="E2" s="83"/>
      <c r="F2" s="83"/>
      <c r="G2" s="83"/>
      <c r="H2" s="83"/>
      <c r="I2" s="83"/>
      <c r="J2" s="28"/>
      <c r="K2" s="83"/>
      <c r="L2" s="83"/>
      <c r="M2" s="83"/>
      <c r="N2" s="83"/>
      <c r="O2" s="28"/>
      <c r="P2" s="28"/>
      <c r="Q2" s="28"/>
      <c r="R2" s="83"/>
      <c r="S2" s="83"/>
      <c r="T2" s="83"/>
      <c r="U2" s="83"/>
      <c r="V2" s="83"/>
      <c r="W2" s="83"/>
      <c r="X2" s="28"/>
      <c r="Y2" s="83"/>
    </row>
    <row r="3" ht="18.75" customHeight="1" spans="1:25">
      <c r="A3" s="10" t="s">
        <v>2</v>
      </c>
      <c r="B3" s="158"/>
      <c r="C3" s="158"/>
      <c r="D3" s="158"/>
      <c r="E3" s="158"/>
      <c r="F3" s="158"/>
      <c r="G3" s="158"/>
      <c r="H3" s="159"/>
      <c r="I3" s="159"/>
      <c r="J3" s="144"/>
      <c r="K3" s="159"/>
      <c r="L3" s="159"/>
      <c r="M3" s="159"/>
      <c r="N3" s="159"/>
      <c r="O3" s="144"/>
      <c r="P3" s="144"/>
      <c r="Q3" s="144"/>
      <c r="R3" s="159"/>
      <c r="V3" s="154"/>
      <c r="X3" s="116"/>
      <c r="Y3" s="84" t="s">
        <v>134</v>
      </c>
    </row>
    <row r="4" ht="18" customHeight="1" spans="1:25">
      <c r="A4" s="137" t="s">
        <v>144</v>
      </c>
      <c r="B4" s="137" t="s">
        <v>145</v>
      </c>
      <c r="C4" s="137" t="s">
        <v>146</v>
      </c>
      <c r="D4" s="137" t="s">
        <v>147</v>
      </c>
      <c r="E4" s="137" t="s">
        <v>148</v>
      </c>
      <c r="F4" s="137" t="s">
        <v>149</v>
      </c>
      <c r="G4" s="137" t="s">
        <v>150</v>
      </c>
      <c r="H4" s="160" t="s">
        <v>151</v>
      </c>
      <c r="I4" s="85" t="s">
        <v>151</v>
      </c>
      <c r="J4" s="75"/>
      <c r="K4" s="85"/>
      <c r="L4" s="85"/>
      <c r="M4" s="85"/>
      <c r="N4" s="85"/>
      <c r="O4" s="75"/>
      <c r="P4" s="75"/>
      <c r="Q4" s="75"/>
      <c r="R4" s="172" t="s">
        <v>41</v>
      </c>
      <c r="S4" s="85" t="s">
        <v>42</v>
      </c>
      <c r="T4" s="85"/>
      <c r="U4" s="85"/>
      <c r="V4" s="85"/>
      <c r="W4" s="85"/>
      <c r="X4" s="75"/>
      <c r="Y4" s="169"/>
    </row>
    <row r="5" ht="18" customHeight="1" spans="1:25">
      <c r="A5" s="138"/>
      <c r="B5" s="161"/>
      <c r="C5" s="138"/>
      <c r="D5" s="138"/>
      <c r="E5" s="138"/>
      <c r="F5" s="138"/>
      <c r="G5" s="138"/>
      <c r="H5" s="162" t="s">
        <v>152</v>
      </c>
      <c r="I5" s="160" t="s">
        <v>38</v>
      </c>
      <c r="J5" s="75"/>
      <c r="K5" s="85"/>
      <c r="L5" s="85"/>
      <c r="M5" s="85"/>
      <c r="N5" s="169"/>
      <c r="O5" s="74" t="s">
        <v>153</v>
      </c>
      <c r="P5" s="75"/>
      <c r="Q5" s="124"/>
      <c r="R5" s="137" t="s">
        <v>41</v>
      </c>
      <c r="S5" s="160" t="s">
        <v>42</v>
      </c>
      <c r="T5" s="172" t="s">
        <v>43</v>
      </c>
      <c r="U5" s="85" t="s">
        <v>42</v>
      </c>
      <c r="V5" s="172" t="s">
        <v>45</v>
      </c>
      <c r="W5" s="172" t="s">
        <v>46</v>
      </c>
      <c r="X5" s="75"/>
      <c r="Y5" s="171" t="s">
        <v>48</v>
      </c>
    </row>
    <row r="6" customHeight="1" spans="1:25">
      <c r="A6" s="76"/>
      <c r="B6" s="76"/>
      <c r="C6" s="76"/>
      <c r="D6" s="76"/>
      <c r="E6" s="76"/>
      <c r="F6" s="76"/>
      <c r="G6" s="76"/>
      <c r="H6" s="76"/>
      <c r="I6" s="170" t="s">
        <v>154</v>
      </c>
      <c r="J6" s="171" t="s">
        <v>155</v>
      </c>
      <c r="K6" s="137" t="s">
        <v>156</v>
      </c>
      <c r="L6" s="137" t="s">
        <v>157</v>
      </c>
      <c r="M6" s="137" t="s">
        <v>158</v>
      </c>
      <c r="N6" s="137" t="s">
        <v>159</v>
      </c>
      <c r="O6" s="137" t="s">
        <v>38</v>
      </c>
      <c r="P6" s="137" t="s">
        <v>39</v>
      </c>
      <c r="Q6" s="137" t="s">
        <v>40</v>
      </c>
      <c r="R6" s="76"/>
      <c r="S6" s="137" t="s">
        <v>37</v>
      </c>
      <c r="T6" s="137" t="s">
        <v>43</v>
      </c>
      <c r="U6" s="137" t="s">
        <v>160</v>
      </c>
      <c r="V6" s="137" t="s">
        <v>45</v>
      </c>
      <c r="W6" s="137" t="s">
        <v>46</v>
      </c>
      <c r="X6" s="32" t="s">
        <v>47</v>
      </c>
      <c r="Y6" s="137" t="s">
        <v>48</v>
      </c>
    </row>
    <row r="7" ht="37.5" customHeight="1" spans="1:25">
      <c r="A7" s="16"/>
      <c r="B7" s="16"/>
      <c r="C7" s="16"/>
      <c r="D7" s="16"/>
      <c r="E7" s="16"/>
      <c r="F7" s="16"/>
      <c r="G7" s="16"/>
      <c r="H7" s="16"/>
      <c r="I7" s="17" t="s">
        <v>37</v>
      </c>
      <c r="J7" s="17" t="s">
        <v>161</v>
      </c>
      <c r="K7" s="140" t="s">
        <v>155</v>
      </c>
      <c r="L7" s="140" t="s">
        <v>157</v>
      </c>
      <c r="M7" s="140" t="s">
        <v>158</v>
      </c>
      <c r="N7" s="140" t="s">
        <v>159</v>
      </c>
      <c r="O7" s="140" t="s">
        <v>157</v>
      </c>
      <c r="P7" s="140" t="s">
        <v>158</v>
      </c>
      <c r="Q7" s="140" t="s">
        <v>159</v>
      </c>
      <c r="R7" s="140" t="s">
        <v>41</v>
      </c>
      <c r="S7" s="140" t="s">
        <v>37</v>
      </c>
      <c r="T7" s="140" t="s">
        <v>43</v>
      </c>
      <c r="U7" s="140" t="s">
        <v>160</v>
      </c>
      <c r="V7" s="140" t="s">
        <v>45</v>
      </c>
      <c r="W7" s="140" t="s">
        <v>46</v>
      </c>
      <c r="X7" s="35"/>
      <c r="Y7" s="140" t="s">
        <v>48</v>
      </c>
    </row>
    <row r="8" customHeight="1" spans="1:25">
      <c r="A8" s="163">
        <v>1</v>
      </c>
      <c r="B8" s="163">
        <v>2</v>
      </c>
      <c r="C8" s="163">
        <v>3</v>
      </c>
      <c r="D8" s="163">
        <v>4</v>
      </c>
      <c r="E8" s="163">
        <v>5</v>
      </c>
      <c r="F8" s="163">
        <v>6</v>
      </c>
      <c r="G8" s="163">
        <v>7</v>
      </c>
      <c r="H8" s="163">
        <v>8</v>
      </c>
      <c r="I8" s="163">
        <v>9</v>
      </c>
      <c r="J8" s="163">
        <v>10</v>
      </c>
      <c r="K8" s="163">
        <v>11</v>
      </c>
      <c r="L8" s="163">
        <v>12</v>
      </c>
      <c r="M8" s="163">
        <v>13</v>
      </c>
      <c r="N8" s="163">
        <v>14</v>
      </c>
      <c r="O8" s="163">
        <v>15</v>
      </c>
      <c r="P8" s="163">
        <v>16</v>
      </c>
      <c r="Q8" s="163">
        <v>17</v>
      </c>
      <c r="R8" s="163">
        <v>18</v>
      </c>
      <c r="S8" s="163">
        <v>19</v>
      </c>
      <c r="T8" s="163">
        <v>20</v>
      </c>
      <c r="U8" s="163">
        <v>21</v>
      </c>
      <c r="V8" s="163">
        <v>22</v>
      </c>
      <c r="W8" s="163">
        <v>23</v>
      </c>
      <c r="X8" s="163">
        <v>24</v>
      </c>
      <c r="Y8" s="163">
        <v>25</v>
      </c>
    </row>
    <row r="9" ht="21" customHeight="1" spans="1:25">
      <c r="A9" s="64" t="s">
        <v>50</v>
      </c>
      <c r="B9" s="64"/>
      <c r="C9" s="64"/>
      <c r="D9" s="64"/>
      <c r="E9" s="64"/>
      <c r="F9" s="64"/>
      <c r="G9" s="64"/>
      <c r="H9" s="164">
        <v>4902.97</v>
      </c>
      <c r="I9" s="164">
        <v>4902.97</v>
      </c>
      <c r="J9" s="164"/>
      <c r="K9" s="164"/>
      <c r="L9" s="164"/>
      <c r="M9" s="164">
        <v>4902.97</v>
      </c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53"/>
      <c r="Y9" s="164"/>
    </row>
    <row r="10" ht="27.75" customHeight="1" spans="1:25">
      <c r="A10" s="165" t="s">
        <v>162</v>
      </c>
      <c r="B10" s="165" t="s">
        <v>163</v>
      </c>
      <c r="C10" s="165" t="s">
        <v>164</v>
      </c>
      <c r="D10" s="165" t="s">
        <v>69</v>
      </c>
      <c r="E10" s="165" t="s">
        <v>165</v>
      </c>
      <c r="F10" s="165" t="s">
        <v>166</v>
      </c>
      <c r="G10" s="165" t="s">
        <v>167</v>
      </c>
      <c r="H10" s="164">
        <v>1400.57</v>
      </c>
      <c r="I10" s="164">
        <v>1400.57</v>
      </c>
      <c r="J10" s="164"/>
      <c r="K10" s="164"/>
      <c r="L10" s="164"/>
      <c r="M10" s="164">
        <v>1400.57</v>
      </c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53"/>
      <c r="Y10" s="164"/>
    </row>
    <row r="11" ht="27.75" customHeight="1" spans="1:25">
      <c r="A11" s="165" t="s">
        <v>162</v>
      </c>
      <c r="B11" s="165" t="s">
        <v>163</v>
      </c>
      <c r="C11" s="165" t="s">
        <v>164</v>
      </c>
      <c r="D11" s="165" t="s">
        <v>69</v>
      </c>
      <c r="E11" s="165" t="s">
        <v>165</v>
      </c>
      <c r="F11" s="165" t="s">
        <v>168</v>
      </c>
      <c r="G11" s="165" t="s">
        <v>169</v>
      </c>
      <c r="H11" s="164">
        <v>76.74</v>
      </c>
      <c r="I11" s="164">
        <v>76.74</v>
      </c>
      <c r="J11" s="164"/>
      <c r="K11" s="164"/>
      <c r="L11" s="164"/>
      <c r="M11" s="164">
        <v>76.74</v>
      </c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53"/>
      <c r="Y11" s="164"/>
    </row>
    <row r="12" ht="27.75" customHeight="1" spans="1:25">
      <c r="A12" s="165" t="s">
        <v>162</v>
      </c>
      <c r="B12" s="165" t="s">
        <v>163</v>
      </c>
      <c r="C12" s="165" t="s">
        <v>164</v>
      </c>
      <c r="D12" s="165" t="s">
        <v>69</v>
      </c>
      <c r="E12" s="165" t="s">
        <v>165</v>
      </c>
      <c r="F12" s="165" t="s">
        <v>170</v>
      </c>
      <c r="G12" s="165" t="s">
        <v>171</v>
      </c>
      <c r="H12" s="164">
        <v>116.71</v>
      </c>
      <c r="I12" s="164">
        <v>116.71</v>
      </c>
      <c r="J12" s="164"/>
      <c r="K12" s="164"/>
      <c r="L12" s="164"/>
      <c r="M12" s="164">
        <v>116.71</v>
      </c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53"/>
      <c r="Y12" s="164"/>
    </row>
    <row r="13" ht="27.75" customHeight="1" spans="1:25">
      <c r="A13" s="165" t="s">
        <v>162</v>
      </c>
      <c r="B13" s="165" t="s">
        <v>172</v>
      </c>
      <c r="C13" s="165" t="s">
        <v>173</v>
      </c>
      <c r="D13" s="165" t="s">
        <v>69</v>
      </c>
      <c r="E13" s="165" t="s">
        <v>165</v>
      </c>
      <c r="F13" s="165" t="s">
        <v>170</v>
      </c>
      <c r="G13" s="165" t="s">
        <v>171</v>
      </c>
      <c r="H13" s="164">
        <v>457.2</v>
      </c>
      <c r="I13" s="164">
        <v>457.2</v>
      </c>
      <c r="J13" s="164"/>
      <c r="K13" s="164"/>
      <c r="L13" s="164"/>
      <c r="M13" s="164">
        <v>457.2</v>
      </c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53"/>
      <c r="Y13" s="164"/>
    </row>
    <row r="14" ht="27.75" customHeight="1" spans="1:25">
      <c r="A14" s="165" t="s">
        <v>162</v>
      </c>
      <c r="B14" s="165" t="s">
        <v>174</v>
      </c>
      <c r="C14" s="165" t="s">
        <v>175</v>
      </c>
      <c r="D14" s="165" t="s">
        <v>69</v>
      </c>
      <c r="E14" s="165" t="s">
        <v>165</v>
      </c>
      <c r="F14" s="165" t="s">
        <v>170</v>
      </c>
      <c r="G14" s="165" t="s">
        <v>171</v>
      </c>
      <c r="H14" s="164">
        <v>352.82</v>
      </c>
      <c r="I14" s="164">
        <v>352.82</v>
      </c>
      <c r="J14" s="164"/>
      <c r="K14" s="164"/>
      <c r="L14" s="164"/>
      <c r="M14" s="164">
        <v>352.82</v>
      </c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53"/>
      <c r="Y14" s="164"/>
    </row>
    <row r="15" ht="27.75" customHeight="1" spans="1:25">
      <c r="A15" s="165" t="s">
        <v>162</v>
      </c>
      <c r="B15" s="165" t="s">
        <v>174</v>
      </c>
      <c r="C15" s="165" t="s">
        <v>175</v>
      </c>
      <c r="D15" s="165" t="s">
        <v>69</v>
      </c>
      <c r="E15" s="165" t="s">
        <v>165</v>
      </c>
      <c r="F15" s="165" t="s">
        <v>170</v>
      </c>
      <c r="G15" s="165" t="s">
        <v>171</v>
      </c>
      <c r="H15" s="164">
        <v>671.12</v>
      </c>
      <c r="I15" s="164">
        <v>671.12</v>
      </c>
      <c r="J15" s="164"/>
      <c r="K15" s="164"/>
      <c r="L15" s="164"/>
      <c r="M15" s="164">
        <v>671.12</v>
      </c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53"/>
      <c r="Y15" s="164"/>
    </row>
    <row r="16" ht="27.75" customHeight="1" spans="1:25">
      <c r="A16" s="165" t="s">
        <v>162</v>
      </c>
      <c r="B16" s="165" t="s">
        <v>176</v>
      </c>
      <c r="C16" s="165" t="s">
        <v>177</v>
      </c>
      <c r="D16" s="165" t="s">
        <v>77</v>
      </c>
      <c r="E16" s="165" t="s">
        <v>178</v>
      </c>
      <c r="F16" s="165" t="s">
        <v>179</v>
      </c>
      <c r="G16" s="165" t="s">
        <v>177</v>
      </c>
      <c r="H16" s="164">
        <v>531.04</v>
      </c>
      <c r="I16" s="164">
        <v>531.04</v>
      </c>
      <c r="J16" s="164"/>
      <c r="K16" s="164"/>
      <c r="L16" s="164"/>
      <c r="M16" s="164">
        <v>531.04</v>
      </c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53"/>
      <c r="Y16" s="164"/>
    </row>
    <row r="17" ht="27.75" customHeight="1" spans="1:25">
      <c r="A17" s="165" t="s">
        <v>162</v>
      </c>
      <c r="B17" s="165" t="s">
        <v>180</v>
      </c>
      <c r="C17" s="165" t="s">
        <v>181</v>
      </c>
      <c r="D17" s="165" t="s">
        <v>93</v>
      </c>
      <c r="E17" s="165" t="s">
        <v>182</v>
      </c>
      <c r="F17" s="165" t="s">
        <v>183</v>
      </c>
      <c r="G17" s="165" t="s">
        <v>184</v>
      </c>
      <c r="H17" s="164">
        <v>235.62</v>
      </c>
      <c r="I17" s="164">
        <v>235.62</v>
      </c>
      <c r="J17" s="164"/>
      <c r="K17" s="164"/>
      <c r="L17" s="164"/>
      <c r="M17" s="164">
        <v>235.62</v>
      </c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53"/>
      <c r="Y17" s="164"/>
    </row>
    <row r="18" ht="27.75" customHeight="1" spans="1:25">
      <c r="A18" s="165" t="s">
        <v>162</v>
      </c>
      <c r="B18" s="165" t="s">
        <v>180</v>
      </c>
      <c r="C18" s="165" t="s">
        <v>181</v>
      </c>
      <c r="D18" s="165" t="s">
        <v>95</v>
      </c>
      <c r="E18" s="165" t="s">
        <v>185</v>
      </c>
      <c r="F18" s="165" t="s">
        <v>186</v>
      </c>
      <c r="G18" s="165" t="s">
        <v>187</v>
      </c>
      <c r="H18" s="164">
        <v>150.94</v>
      </c>
      <c r="I18" s="164">
        <v>150.94</v>
      </c>
      <c r="J18" s="164"/>
      <c r="K18" s="164"/>
      <c r="L18" s="164"/>
      <c r="M18" s="164">
        <v>150.94</v>
      </c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53"/>
      <c r="Y18" s="164"/>
    </row>
    <row r="19" ht="27.75" customHeight="1" spans="1:25">
      <c r="A19" s="165" t="s">
        <v>162</v>
      </c>
      <c r="B19" s="165" t="s">
        <v>180</v>
      </c>
      <c r="C19" s="165" t="s">
        <v>181</v>
      </c>
      <c r="D19" s="165" t="s">
        <v>97</v>
      </c>
      <c r="E19" s="165" t="s">
        <v>188</v>
      </c>
      <c r="F19" s="165" t="s">
        <v>189</v>
      </c>
      <c r="G19" s="165" t="s">
        <v>190</v>
      </c>
      <c r="H19" s="164">
        <v>16.26</v>
      </c>
      <c r="I19" s="164">
        <v>16.26</v>
      </c>
      <c r="J19" s="164"/>
      <c r="K19" s="164"/>
      <c r="L19" s="164"/>
      <c r="M19" s="164">
        <v>16.26</v>
      </c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53"/>
      <c r="Y19" s="164"/>
    </row>
    <row r="20" ht="27.75" customHeight="1" spans="1:25">
      <c r="A20" s="165" t="s">
        <v>162</v>
      </c>
      <c r="B20" s="165" t="s">
        <v>191</v>
      </c>
      <c r="C20" s="165" t="s">
        <v>192</v>
      </c>
      <c r="D20" s="165" t="s">
        <v>87</v>
      </c>
      <c r="E20" s="165" t="s">
        <v>193</v>
      </c>
      <c r="F20" s="165" t="s">
        <v>189</v>
      </c>
      <c r="G20" s="165" t="s">
        <v>190</v>
      </c>
      <c r="H20" s="164">
        <v>18.33</v>
      </c>
      <c r="I20" s="164">
        <v>18.33</v>
      </c>
      <c r="J20" s="164"/>
      <c r="K20" s="164"/>
      <c r="L20" s="164"/>
      <c r="M20" s="164">
        <v>18.33</v>
      </c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53"/>
      <c r="Y20" s="164"/>
    </row>
    <row r="21" ht="27.75" customHeight="1" spans="1:25">
      <c r="A21" s="165" t="s">
        <v>162</v>
      </c>
      <c r="B21" s="165" t="s">
        <v>194</v>
      </c>
      <c r="C21" s="165" t="s">
        <v>195</v>
      </c>
      <c r="D21" s="165" t="s">
        <v>103</v>
      </c>
      <c r="E21" s="165" t="s">
        <v>195</v>
      </c>
      <c r="F21" s="165" t="s">
        <v>196</v>
      </c>
      <c r="G21" s="165" t="s">
        <v>195</v>
      </c>
      <c r="H21" s="164">
        <v>314.16</v>
      </c>
      <c r="I21" s="164">
        <v>314.16</v>
      </c>
      <c r="J21" s="164"/>
      <c r="K21" s="164"/>
      <c r="L21" s="164"/>
      <c r="M21" s="164">
        <v>314.16</v>
      </c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53"/>
      <c r="Y21" s="164"/>
    </row>
    <row r="22" ht="27.75" customHeight="1" spans="1:25">
      <c r="A22" s="165" t="s">
        <v>162</v>
      </c>
      <c r="B22" s="165" t="s">
        <v>197</v>
      </c>
      <c r="C22" s="165" t="s">
        <v>198</v>
      </c>
      <c r="D22" s="165" t="s">
        <v>75</v>
      </c>
      <c r="E22" s="165" t="s">
        <v>199</v>
      </c>
      <c r="F22" s="165" t="s">
        <v>200</v>
      </c>
      <c r="G22" s="165" t="s">
        <v>201</v>
      </c>
      <c r="H22" s="164">
        <v>10.44</v>
      </c>
      <c r="I22" s="164">
        <v>10.44</v>
      </c>
      <c r="J22" s="164"/>
      <c r="K22" s="164"/>
      <c r="L22" s="164"/>
      <c r="M22" s="164">
        <v>10.44</v>
      </c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53"/>
      <c r="Y22" s="164"/>
    </row>
    <row r="23" ht="27.75" customHeight="1" spans="1:25">
      <c r="A23" s="165" t="s">
        <v>162</v>
      </c>
      <c r="B23" s="165" t="s">
        <v>202</v>
      </c>
      <c r="C23" s="165" t="s">
        <v>203</v>
      </c>
      <c r="D23" s="165" t="s">
        <v>75</v>
      </c>
      <c r="E23" s="165" t="s">
        <v>199</v>
      </c>
      <c r="F23" s="165" t="s">
        <v>204</v>
      </c>
      <c r="G23" s="165" t="s">
        <v>205</v>
      </c>
      <c r="H23" s="164">
        <v>381.08</v>
      </c>
      <c r="I23" s="164">
        <v>381.08</v>
      </c>
      <c r="J23" s="164"/>
      <c r="K23" s="164"/>
      <c r="L23" s="164"/>
      <c r="M23" s="164">
        <v>381.08</v>
      </c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53"/>
      <c r="Y23" s="164"/>
    </row>
    <row r="24" ht="27.75" customHeight="1" spans="1:25">
      <c r="A24" s="165" t="s">
        <v>162</v>
      </c>
      <c r="B24" s="165" t="s">
        <v>206</v>
      </c>
      <c r="C24" s="165" t="s">
        <v>207</v>
      </c>
      <c r="D24" s="165" t="s">
        <v>83</v>
      </c>
      <c r="E24" s="165" t="s">
        <v>208</v>
      </c>
      <c r="F24" s="165" t="s">
        <v>209</v>
      </c>
      <c r="G24" s="165" t="s">
        <v>210</v>
      </c>
      <c r="H24" s="164">
        <v>12.16</v>
      </c>
      <c r="I24" s="164">
        <v>12.16</v>
      </c>
      <c r="J24" s="164"/>
      <c r="K24" s="164"/>
      <c r="L24" s="164"/>
      <c r="M24" s="164">
        <v>12.16</v>
      </c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53"/>
      <c r="Y24" s="164"/>
    </row>
    <row r="25" ht="27.75" customHeight="1" spans="1:25">
      <c r="A25" s="165" t="s">
        <v>162</v>
      </c>
      <c r="B25" s="165" t="s">
        <v>211</v>
      </c>
      <c r="C25" s="165" t="s">
        <v>212</v>
      </c>
      <c r="D25" s="165" t="s">
        <v>79</v>
      </c>
      <c r="E25" s="165" t="s">
        <v>213</v>
      </c>
      <c r="F25" s="165" t="s">
        <v>214</v>
      </c>
      <c r="G25" s="165" t="s">
        <v>215</v>
      </c>
      <c r="H25" s="164">
        <v>157.78</v>
      </c>
      <c r="I25" s="164">
        <v>157.78</v>
      </c>
      <c r="J25" s="164"/>
      <c r="K25" s="164"/>
      <c r="L25" s="164"/>
      <c r="M25" s="164">
        <v>157.78</v>
      </c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53"/>
      <c r="Y25" s="164"/>
    </row>
    <row r="26" ht="17.25" customHeight="1" spans="1:25">
      <c r="A26" s="166" t="s">
        <v>105</v>
      </c>
      <c r="B26" s="167"/>
      <c r="C26" s="167"/>
      <c r="D26" s="167"/>
      <c r="E26" s="167"/>
      <c r="F26" s="167"/>
      <c r="G26" s="168"/>
      <c r="H26" s="164">
        <v>4902.97</v>
      </c>
      <c r="I26" s="164">
        <v>4902.97</v>
      </c>
      <c r="J26" s="164"/>
      <c r="K26" s="164"/>
      <c r="L26" s="164"/>
      <c r="M26" s="164">
        <v>4902.97</v>
      </c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53"/>
      <c r="Y26" s="164"/>
    </row>
  </sheetData>
  <mergeCells count="31">
    <mergeCell ref="A2:Y2"/>
    <mergeCell ref="A3:G3"/>
    <mergeCell ref="H4:Y4"/>
    <mergeCell ref="I5:N5"/>
    <mergeCell ref="O5:Q5"/>
    <mergeCell ref="S5:Y5"/>
    <mergeCell ref="I6:J6"/>
    <mergeCell ref="A26:G26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  <mergeCell ref="Y6:Y7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11"/>
  <sheetViews>
    <sheetView workbookViewId="0">
      <selection activeCell="H24" sqref="H24"/>
    </sheetView>
  </sheetViews>
  <sheetFormatPr defaultColWidth="9.14285714285714" defaultRowHeight="14.25" customHeight="1"/>
  <cols>
    <col min="1" max="1" width="13.8571428571429" style="25" customWidth="1"/>
    <col min="2" max="2" width="21" style="25" customWidth="1"/>
    <col min="3" max="3" width="32.8571428571429" style="25" customWidth="1"/>
    <col min="4" max="4" width="23.8571428571429" style="25" customWidth="1"/>
    <col min="5" max="5" width="11.1428571428571" style="25" customWidth="1"/>
    <col min="6" max="6" width="17.7142857142857" style="25" customWidth="1"/>
    <col min="7" max="7" width="9.85714285714286" style="25" customWidth="1"/>
    <col min="8" max="8" width="17.7142857142857" style="25" customWidth="1"/>
    <col min="9" max="10" width="10.7142857142857" style="25" customWidth="1"/>
    <col min="11" max="11" width="11" style="25" customWidth="1"/>
    <col min="12" max="14" width="12.2857142857143" style="25" customWidth="1"/>
    <col min="15" max="15" width="12.7142857142857" style="25" customWidth="1"/>
    <col min="16" max="17" width="11.1428571428571" style="25" customWidth="1"/>
    <col min="18" max="18" width="9.14285714285714" style="25" customWidth="1"/>
    <col min="19" max="19" width="10.2857142857143" style="25" customWidth="1"/>
    <col min="20" max="21" width="11.8571428571429" style="25" customWidth="1"/>
    <col min="22" max="23" width="11.5714285714286" style="25" customWidth="1"/>
    <col min="24" max="24" width="10.2857142857143" style="25" customWidth="1"/>
    <col min="25" max="16384" width="9.14285714285714" style="25" customWidth="1"/>
  </cols>
  <sheetData>
    <row r="1" ht="13.5" customHeight="1" spans="2:24">
      <c r="B1" s="134"/>
      <c r="E1" s="135"/>
      <c r="F1" s="135"/>
      <c r="G1" s="135"/>
      <c r="H1" s="135"/>
      <c r="I1" s="26"/>
      <c r="J1" s="26"/>
      <c r="K1" s="26"/>
      <c r="L1" s="26"/>
      <c r="M1" s="26"/>
      <c r="N1" s="26"/>
      <c r="O1" s="26"/>
      <c r="P1" s="26"/>
      <c r="Q1" s="26"/>
      <c r="U1" s="134"/>
      <c r="W1" s="41"/>
      <c r="X1" s="41" t="s">
        <v>216</v>
      </c>
    </row>
    <row r="2" ht="45" customHeight="1" spans="1:24">
      <c r="A2" s="28" t="s">
        <v>217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</row>
    <row r="3" ht="13.5" customHeight="1" spans="1:24">
      <c r="A3" s="10" t="s">
        <v>2</v>
      </c>
      <c r="B3" s="136"/>
      <c r="C3" s="136"/>
      <c r="D3" s="136"/>
      <c r="E3" s="136"/>
      <c r="F3" s="136"/>
      <c r="G3" s="136"/>
      <c r="H3" s="136"/>
      <c r="I3" s="144"/>
      <c r="J3" s="144"/>
      <c r="K3" s="144"/>
      <c r="L3" s="144"/>
      <c r="M3" s="144"/>
      <c r="N3" s="144"/>
      <c r="O3" s="144"/>
      <c r="P3" s="144"/>
      <c r="Q3" s="144"/>
      <c r="U3" s="134"/>
      <c r="W3" s="116"/>
      <c r="X3" s="116" t="s">
        <v>134</v>
      </c>
    </row>
    <row r="4" ht="21.75" customHeight="1" spans="1:24">
      <c r="A4" s="137" t="s">
        <v>218</v>
      </c>
      <c r="B4" s="32" t="s">
        <v>145</v>
      </c>
      <c r="C4" s="137" t="s">
        <v>146</v>
      </c>
      <c r="D4" s="137" t="s">
        <v>144</v>
      </c>
      <c r="E4" s="32" t="s">
        <v>147</v>
      </c>
      <c r="F4" s="32" t="s">
        <v>148</v>
      </c>
      <c r="G4" s="32" t="s">
        <v>219</v>
      </c>
      <c r="H4" s="32" t="s">
        <v>220</v>
      </c>
      <c r="I4" s="33" t="s">
        <v>35</v>
      </c>
      <c r="J4" s="74" t="s">
        <v>221</v>
      </c>
      <c r="K4" s="75"/>
      <c r="L4" s="75"/>
      <c r="M4" s="124"/>
      <c r="N4" s="74" t="s">
        <v>153</v>
      </c>
      <c r="O4" s="75"/>
      <c r="P4" s="124"/>
      <c r="Q4" s="32" t="s">
        <v>41</v>
      </c>
      <c r="R4" s="74" t="s">
        <v>42</v>
      </c>
      <c r="S4" s="75"/>
      <c r="T4" s="75"/>
      <c r="U4" s="75"/>
      <c r="V4" s="75"/>
      <c r="W4" s="75"/>
      <c r="X4" s="124"/>
    </row>
    <row r="5" ht="21.75" customHeight="1" spans="1:24">
      <c r="A5" s="138"/>
      <c r="B5" s="76"/>
      <c r="C5" s="138"/>
      <c r="D5" s="138"/>
      <c r="E5" s="139"/>
      <c r="F5" s="139"/>
      <c r="G5" s="139"/>
      <c r="H5" s="139"/>
      <c r="I5" s="76"/>
      <c r="J5" s="145" t="s">
        <v>38</v>
      </c>
      <c r="K5" s="146"/>
      <c r="L5" s="32" t="s">
        <v>39</v>
      </c>
      <c r="M5" s="32" t="s">
        <v>40</v>
      </c>
      <c r="N5" s="32" t="s">
        <v>38</v>
      </c>
      <c r="O5" s="32" t="s">
        <v>39</v>
      </c>
      <c r="P5" s="32" t="s">
        <v>40</v>
      </c>
      <c r="Q5" s="139"/>
      <c r="R5" s="32" t="s">
        <v>37</v>
      </c>
      <c r="S5" s="32" t="s">
        <v>43</v>
      </c>
      <c r="T5" s="32" t="s">
        <v>160</v>
      </c>
      <c r="U5" s="32" t="s">
        <v>45</v>
      </c>
      <c r="V5" s="32" t="s">
        <v>46</v>
      </c>
      <c r="W5" s="32" t="s">
        <v>47</v>
      </c>
      <c r="X5" s="32" t="s">
        <v>48</v>
      </c>
    </row>
    <row r="6" ht="21" customHeight="1" spans="1:24">
      <c r="A6" s="76"/>
      <c r="B6" s="76"/>
      <c r="C6" s="76"/>
      <c r="D6" s="76"/>
      <c r="E6" s="76"/>
      <c r="F6" s="76"/>
      <c r="G6" s="76"/>
      <c r="H6" s="76"/>
      <c r="I6" s="76"/>
      <c r="J6" s="147" t="s">
        <v>37</v>
      </c>
      <c r="K6" s="148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</row>
    <row r="7" ht="39.75" customHeight="1" spans="1:24">
      <c r="A7" s="140"/>
      <c r="B7" s="35"/>
      <c r="C7" s="140"/>
      <c r="D7" s="140"/>
      <c r="E7" s="51"/>
      <c r="F7" s="51"/>
      <c r="G7" s="51"/>
      <c r="H7" s="51"/>
      <c r="I7" s="35"/>
      <c r="J7" s="52" t="s">
        <v>37</v>
      </c>
      <c r="K7" s="52" t="s">
        <v>222</v>
      </c>
      <c r="L7" s="51"/>
      <c r="M7" s="51"/>
      <c r="N7" s="51"/>
      <c r="O7" s="51"/>
      <c r="P7" s="51"/>
      <c r="Q7" s="51"/>
      <c r="R7" s="51"/>
      <c r="S7" s="51"/>
      <c r="T7" s="51"/>
      <c r="U7" s="35"/>
      <c r="V7" s="51"/>
      <c r="W7" s="35"/>
      <c r="X7" s="51"/>
    </row>
    <row r="8" ht="15" customHeight="1" spans="1:24">
      <c r="A8" s="36">
        <v>1</v>
      </c>
      <c r="B8" s="36">
        <v>2</v>
      </c>
      <c r="C8" s="36">
        <v>3</v>
      </c>
      <c r="D8" s="36">
        <v>4</v>
      </c>
      <c r="E8" s="36">
        <v>5</v>
      </c>
      <c r="F8" s="36">
        <v>6</v>
      </c>
      <c r="G8" s="36">
        <v>7</v>
      </c>
      <c r="H8" s="36">
        <v>8</v>
      </c>
      <c r="I8" s="36">
        <v>9</v>
      </c>
      <c r="J8" s="36">
        <v>10</v>
      </c>
      <c r="K8" s="36">
        <v>11</v>
      </c>
      <c r="L8" s="149">
        <v>12</v>
      </c>
      <c r="M8" s="149">
        <v>13</v>
      </c>
      <c r="N8" s="149">
        <v>14</v>
      </c>
      <c r="O8" s="149">
        <v>15</v>
      </c>
      <c r="P8" s="149">
        <v>16</v>
      </c>
      <c r="Q8" s="149">
        <v>17</v>
      </c>
      <c r="R8" s="149">
        <v>18</v>
      </c>
      <c r="S8" s="149">
        <v>19</v>
      </c>
      <c r="T8" s="149">
        <v>20</v>
      </c>
      <c r="U8" s="36">
        <v>21</v>
      </c>
      <c r="V8" s="36">
        <v>22</v>
      </c>
      <c r="W8" s="36">
        <v>23</v>
      </c>
      <c r="X8" s="36">
        <v>24</v>
      </c>
    </row>
    <row r="9" ht="18.75" customHeight="1" spans="1:24">
      <c r="A9" s="141" t="s">
        <v>105</v>
      </c>
      <c r="B9" s="142"/>
      <c r="C9" s="142"/>
      <c r="D9" s="142"/>
      <c r="E9" s="142"/>
      <c r="F9" s="142"/>
      <c r="G9" s="142"/>
      <c r="H9" s="143"/>
      <c r="I9" s="150"/>
      <c r="J9" s="150"/>
      <c r="K9" s="151"/>
      <c r="L9" s="150"/>
      <c r="M9" s="150"/>
      <c r="N9" s="150"/>
      <c r="O9" s="150"/>
      <c r="P9" s="152"/>
      <c r="Q9" s="150"/>
      <c r="R9" s="150"/>
      <c r="S9" s="150"/>
      <c r="T9" s="150"/>
      <c r="U9" s="153"/>
      <c r="V9" s="150"/>
      <c r="W9" s="153"/>
      <c r="X9" s="150"/>
    </row>
    <row r="11" customHeight="1" spans="1:4">
      <c r="A11" s="24" t="s">
        <v>223</v>
      </c>
      <c r="B11" s="24"/>
      <c r="C11" s="24"/>
      <c r="D11" s="24"/>
    </row>
  </sheetData>
  <mergeCells count="30">
    <mergeCell ref="A2:X2"/>
    <mergeCell ref="A3:H3"/>
    <mergeCell ref="J4:M4"/>
    <mergeCell ref="N4:P4"/>
    <mergeCell ref="R4:X4"/>
    <mergeCell ref="A9:H9"/>
    <mergeCell ref="A11:D11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X5:X7"/>
    <mergeCell ref="J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8"/>
  <sheetViews>
    <sheetView workbookViewId="0">
      <selection activeCell="B18" sqref="B18"/>
    </sheetView>
  </sheetViews>
  <sheetFormatPr defaultColWidth="9.14285714285714" defaultRowHeight="12" customHeight="1" outlineLevelRow="7"/>
  <cols>
    <col min="1" max="1" width="59.4285714285714" style="43" customWidth="1"/>
    <col min="2" max="2" width="29.4285714285714" style="3" customWidth="1"/>
    <col min="3" max="3" width="59.4285714285714" style="43" customWidth="1"/>
    <col min="4" max="5" width="19" style="43" customWidth="1"/>
    <col min="6" max="6" width="47.1428571428571" style="43" customWidth="1"/>
    <col min="7" max="7" width="10.2857142857143" style="2" customWidth="1"/>
    <col min="8" max="8" width="16.1428571428571" style="43" customWidth="1"/>
    <col min="9" max="9" width="10.2857142857143" style="2" customWidth="1"/>
    <col min="10" max="10" width="16.1428571428571" style="2" customWidth="1"/>
    <col min="11" max="11" width="45.4285714285714" style="3" customWidth="1"/>
    <col min="12" max="16384" width="9.14285714285714" style="3" customWidth="1"/>
  </cols>
  <sheetData>
    <row r="1" ht="15.75" customHeight="1" spans="11:11">
      <c r="K1" s="69" t="s">
        <v>224</v>
      </c>
    </row>
    <row r="2" s="58" customFormat="1" ht="45" customHeight="1" spans="1:11">
      <c r="A2" s="27" t="s">
        <v>225</v>
      </c>
      <c r="B2" s="60"/>
      <c r="C2" s="61"/>
      <c r="D2" s="61"/>
      <c r="E2" s="61"/>
      <c r="F2" s="61"/>
      <c r="G2" s="60"/>
      <c r="H2" s="61"/>
      <c r="I2" s="60"/>
      <c r="J2" s="60"/>
      <c r="K2" s="60"/>
    </row>
    <row r="3" s="59" customFormat="1" ht="15.75" customHeight="1" spans="1:11">
      <c r="A3" s="131" t="s">
        <v>2</v>
      </c>
      <c r="B3" s="132"/>
      <c r="C3" s="133"/>
      <c r="D3" s="133"/>
      <c r="E3" s="133"/>
      <c r="F3" s="133"/>
      <c r="G3" s="132"/>
      <c r="H3" s="133"/>
      <c r="I3" s="132"/>
      <c r="J3" s="132"/>
      <c r="K3" s="132"/>
    </row>
    <row r="4" ht="60" customHeight="1" spans="1:11">
      <c r="A4" s="52" t="s">
        <v>226</v>
      </c>
      <c r="B4" s="18" t="s">
        <v>145</v>
      </c>
      <c r="C4" s="52" t="s">
        <v>227</v>
      </c>
      <c r="D4" s="52" t="s">
        <v>228</v>
      </c>
      <c r="E4" s="52" t="s">
        <v>229</v>
      </c>
      <c r="F4" s="52" t="s">
        <v>230</v>
      </c>
      <c r="G4" s="17" t="s">
        <v>231</v>
      </c>
      <c r="H4" s="52" t="s">
        <v>232</v>
      </c>
      <c r="I4" s="17" t="s">
        <v>233</v>
      </c>
      <c r="J4" s="17" t="s">
        <v>234</v>
      </c>
      <c r="K4" s="18" t="s">
        <v>235</v>
      </c>
    </row>
    <row r="5" ht="15" customHeight="1" spans="1:11">
      <c r="A5" s="36">
        <v>1</v>
      </c>
      <c r="B5" s="18">
        <v>2</v>
      </c>
      <c r="C5" s="36">
        <v>3</v>
      </c>
      <c r="D5" s="52">
        <v>4</v>
      </c>
      <c r="E5" s="36">
        <v>5</v>
      </c>
      <c r="F5" s="36">
        <v>6</v>
      </c>
      <c r="G5" s="36">
        <v>7</v>
      </c>
      <c r="H5" s="36">
        <v>8</v>
      </c>
      <c r="I5" s="36">
        <v>9</v>
      </c>
      <c r="J5" s="36">
        <v>10</v>
      </c>
      <c r="K5" s="36">
        <v>11</v>
      </c>
    </row>
    <row r="6" ht="28.5" customHeight="1" spans="1:11">
      <c r="A6" s="64"/>
      <c r="B6" s="65"/>
      <c r="C6" s="66"/>
      <c r="D6" s="66"/>
      <c r="E6" s="66"/>
      <c r="F6" s="66"/>
      <c r="G6" s="65"/>
      <c r="H6" s="66"/>
      <c r="I6" s="65"/>
      <c r="J6" s="65"/>
      <c r="K6" s="65"/>
    </row>
    <row r="8" customHeight="1" spans="1:4">
      <c r="A8" s="24" t="s">
        <v>236</v>
      </c>
      <c r="B8" s="24"/>
      <c r="C8" s="24"/>
      <c r="D8" s="24"/>
    </row>
  </sheetData>
  <mergeCells count="2">
    <mergeCell ref="A2:K2"/>
    <mergeCell ref="A8:D8"/>
  </mergeCells>
  <printOptions horizontalCentered="1"/>
  <pageMargins left="0.385416666666667" right="0.385416666666667" top="0.510416666666667" bottom="0.510416666666667" header="0.3125" footer="0.3125"/>
  <pageSetup paperSize="9" scale="65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部门财务收支预算总表01-1</vt:lpstr>
      <vt:lpstr>部门收入预算表01-2</vt:lpstr>
      <vt:lpstr>部门支出预算表01-3</vt:lpstr>
      <vt:lpstr>财政拨款收支预算总表02-1</vt:lpstr>
      <vt:lpstr>一般公共预算支出预算表02-2</vt:lpstr>
      <vt:lpstr>一般公共预算“三公”经费支出预算表03</vt:lpstr>
      <vt:lpstr>基本支出预算表04</vt:lpstr>
      <vt:lpstr>项目支出预算表05-1</vt:lpstr>
      <vt:lpstr>项目支出绩效目标表05-2</vt:lpstr>
      <vt:lpstr>政府性基金预算支出预算表06</vt:lpstr>
      <vt:lpstr>部门政府采购预算表07</vt:lpstr>
      <vt:lpstr>部门政府购买服务预算表08</vt:lpstr>
      <vt:lpstr>州对下转移支付预算表09-1</vt:lpstr>
      <vt:lpstr>州对下转移支付绩效目标表09-2</vt:lpstr>
      <vt:lpstr>新增资产配置表10</vt:lpstr>
      <vt:lpstr>上级补助项目支出预算表11</vt:lpstr>
      <vt:lpstr>部门项目中期规划预算表12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东宝</cp:lastModifiedBy>
  <dcterms:created xsi:type="dcterms:W3CDTF">2023-03-16T02:33:00Z</dcterms:created>
  <dcterms:modified xsi:type="dcterms:W3CDTF">2024-01-04T06:55:19Z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A9B42EA2927E4D168ABCE121DB92F455</vt:lpwstr>
  </property>
  <property fmtid="{D5CDD505-2E9C-101B-9397-08002B2CF9AE}" pid="3" name="KSOProductBuildVer">
    <vt:lpwstr>2052-12.1.0.16120</vt:lpwstr>
  </property>
</Properties>
</file>