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3500" tabRatio="500" firstSheet="13"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<sst xmlns="http://schemas.openxmlformats.org/spreadsheetml/2006/main" count="1174" uniqueCount="402">
  <si>
    <t>预算01-1表</t>
  </si>
  <si>
    <t>部门财务收支预算总表</t>
  </si>
  <si>
    <t>单位名称：楚雄彝族自治州供销合作社联合社</t>
  </si>
  <si>
    <t>单位:万元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</si>
  <si>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</si>
  <si>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</si>
  <si>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</si>
  <si>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</si>
  <si>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</si>
  <si>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</si>
  <si>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</si>
  <si>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</si>
  <si>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</si>
  <si>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</si>
  <si>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三、商业服务业等支出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</si>
  <si>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</si>
  <si>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</si>
  <si>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</si>
  <si>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</si>
  <si>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</si>
  <si>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</si>
  <si>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</si>
  <si>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</si>
  <si>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</si>
  <si>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</si>
  <si>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</si>
  <si>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</si>
  <si>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</si>
  <si>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</si>
  <si>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</si>
  <si>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</si>
  <si>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</si>
  <si>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</si>
  <si>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</si>
  <si>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</si>
  <si>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</si>
  <si>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</si>
  <si>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</si>
  <si>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</si>
  <si>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</si>
  <si>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</si>
  <si>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</si>
  <si>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</si>
  <si>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</si>
  <si>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</si>
  <si>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</si>
  <si>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</si>
  <si>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</si>
  <si>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</si>
  <si>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184</t>
  </si>
  <si>
    <t>楚雄彝族自治州供销合作社联合社</t>
  </si>
  <si>
    <t>184001</t>
  </si>
  <si>
    <t xml:space="preserve">  楚雄彝族自治州供销合作社联合社</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</si>
  <si>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</si>
  <si>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</si>
  <si>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</si>
  <si>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</si>
  <si>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</si>
  <si>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</si>
  <si>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</si>
  <si>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</si>
  <si>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</si>
  <si>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</si>
  <si>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</si>
  <si>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</si>
  <si>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</si>
  <si>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</si>
  <si>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</si>
  <si>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</si>
  <si>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</si>
  <si>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</si>
  <si>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</si>
  <si>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</si>
  <si>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</si>
  <si>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</si>
  <si>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</si>
  <si>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</si>
  <si>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</si>
  <si>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</si>
  <si>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</si>
  <si>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</si>
  <si>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</si>
  <si>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</si>
  <si>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</si>
  <si>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</si>
  <si>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</si>
  <si>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</si>
  <si>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</si>
  <si>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</si>
  <si>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</si>
  <si>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</si>
  <si>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216</t>
  </si>
  <si>
    <t>商业服务业等支出</t>
  </si>
  <si>
    <t>21602</t>
  </si>
  <si>
    <t xml:space="preserve">  商业流通事务</t>
  </si>
  <si>
    <t>2160201</t>
  </si>
  <si>
    <t xml:space="preserve">    行政运行</t>
  </si>
  <si>
    <t xml:space="preserve">   一般行政管理事务</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</si>
  <si>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</si>
  <si>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</si>
  <si>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</si>
  <si>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</si>
  <si>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</si>
  <si>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</si>
  <si>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</si>
  <si>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</si>
  <si>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</si>
  <si>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</si>
  <si>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</si>
  <si>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</si>
  <si>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</si>
  <si>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</si>
  <si>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</si>
  <si>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</si>
  <si>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</si>
  <si>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（三）商业服务业等支出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</si>
  <si>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</si>
  <si>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</si>
  <si>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</si>
  <si>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</si>
  <si>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</si>
  <si>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</si>
  <si>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</si>
  <si>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</si>
  <si>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</si>
  <si>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</si>
  <si>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</si>
  <si>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</si>
  <si>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</si>
  <si>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</si>
  <si>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</si>
  <si>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2160202</t>
  </si>
  <si>
    <t xml:space="preserve">    一般行政管理事务</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</si>
  <si>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</si>
  <si>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</si>
  <si>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</si>
  <si>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</si>
  <si>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</si>
  <si>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</si>
  <si>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</si>
  <si>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</si>
  <si>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</si>
  <si>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</si>
  <si>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</si>
  <si>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</si>
  <si>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</si>
  <si>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</si>
  <si>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</si>
  <si>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</si>
  <si>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</si>
  <si>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</si>
  <si>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</si>
  <si>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</si>
  <si>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</si>
  <si>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</si>
  <si>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</si>
  <si>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</si>
  <si>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</si>
  <si>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</si>
  <si>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</si>
  <si>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</si>
  <si>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</si>
  <si>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楚雄彝族自治州供销合作社联合社</t>
  </si>
  <si>
    <t>532300210000000016637</t>
  </si>
  <si>
    <t>行政人员工资支出</t>
  </si>
  <si>
    <t>行政运行</t>
  </si>
  <si>
    <t>30101</t>
  </si>
  <si>
    <t>基本工资</t>
  </si>
  <si>
    <t>30102</t>
  </si>
  <si>
    <t>津贴补贴</t>
  </si>
  <si>
    <t>30103</t>
  </si>
  <si>
    <t>奖金</t>
  </si>
  <si>
    <t>532300210000000016636</t>
  </si>
  <si>
    <t>机关综合绩效支出</t>
  </si>
  <si>
    <t>532300210000000016640</t>
  </si>
  <si>
    <t>机关事业单位基本养老保险缴费</t>
  </si>
  <si>
    <t>机关事业单位基本养老保险缴费支出</t>
  </si>
  <si>
    <t>30108</t>
  </si>
  <si>
    <t>532300210000000016641</t>
  </si>
  <si>
    <t>社会保障缴费</t>
  </si>
  <si>
    <t>行政单位医疗</t>
  </si>
  <si>
    <t>30110</t>
  </si>
  <si>
    <t>职工基本医疗保险缴费</t>
  </si>
  <si>
    <t>公务员医疗补助</t>
  </si>
  <si>
    <t>30111</t>
  </si>
  <si>
    <t>公务员医疗补助缴费</t>
  </si>
  <si>
    <t>其他行政事业单位医疗支出</t>
  </si>
  <si>
    <t>30112</t>
  </si>
  <si>
    <t>其他社会保障缴费</t>
  </si>
  <si>
    <t>532300210000000016642</t>
  </si>
  <si>
    <t>住房公积金</t>
  </si>
  <si>
    <t>30113</t>
  </si>
  <si>
    <t>532300221100000260242</t>
  </si>
  <si>
    <t>工会经费</t>
  </si>
  <si>
    <t>30228</t>
  </si>
  <si>
    <t>532300231100001537778</t>
  </si>
  <si>
    <t>福利费</t>
  </si>
  <si>
    <t>30229</t>
  </si>
  <si>
    <t>532300210000000016183</t>
  </si>
  <si>
    <t>车辆使用费</t>
  </si>
  <si>
    <t>30231</t>
  </si>
  <si>
    <t>公务用车运行维护费</t>
  </si>
  <si>
    <t>532300210000000016648</t>
  </si>
  <si>
    <t>一般公用经费</t>
  </si>
  <si>
    <t>30201</t>
  </si>
  <si>
    <t>办公费</t>
  </si>
  <si>
    <t>30205</t>
  </si>
  <si>
    <t>水费</t>
  </si>
  <si>
    <t>30206</t>
  </si>
  <si>
    <t>电费</t>
  </si>
  <si>
    <t>30207</t>
  </si>
  <si>
    <t>邮电费</t>
  </si>
  <si>
    <t>30211</t>
  </si>
  <si>
    <t>差旅费</t>
  </si>
  <si>
    <t>30215</t>
  </si>
  <si>
    <t>会议费</t>
  </si>
  <si>
    <t>532300221100000260240</t>
  </si>
  <si>
    <t>30217</t>
  </si>
  <si>
    <t>532300231100001188768</t>
  </si>
  <si>
    <t>工伤保险及残疾人保障金</t>
  </si>
  <si>
    <t>30299</t>
  </si>
  <si>
    <t>其他商品和服务支出</t>
  </si>
  <si>
    <t>532300231100001538928</t>
  </si>
  <si>
    <t>考核优秀奖</t>
  </si>
  <si>
    <t>532300210000000016646</t>
  </si>
  <si>
    <t>公务交通专项经费</t>
  </si>
  <si>
    <t>30239</t>
  </si>
  <si>
    <t>其他交通费用</t>
  </si>
  <si>
    <t>532300210000000016645</t>
  </si>
  <si>
    <t>行政人员公务交通补贴</t>
  </si>
  <si>
    <t>532300210000000016647</t>
  </si>
  <si>
    <t>离退休公用经费</t>
  </si>
  <si>
    <t>行政单位离退休</t>
  </si>
  <si>
    <t>532300231100001543394</t>
  </si>
  <si>
    <t>离休特需费</t>
  </si>
  <si>
    <t>532300210000000016643</t>
  </si>
  <si>
    <t>对个人和家庭的补助</t>
  </si>
  <si>
    <t>30301</t>
  </si>
  <si>
    <t>离休费</t>
  </si>
  <si>
    <t>30302</t>
  </si>
  <si>
    <t>退休费</t>
  </si>
  <si>
    <t>532300231100001177727</t>
  </si>
  <si>
    <t>2023年遗属补助</t>
  </si>
  <si>
    <t>死亡抚恤</t>
  </si>
  <si>
    <t>30305</t>
  </si>
  <si>
    <t>生活补助</t>
  </si>
  <si>
    <t>532300231100001178375</t>
  </si>
  <si>
    <t>机关事业单位职业年金补助</t>
  </si>
  <si>
    <t>机关事业单位职业年金缴费支出</t>
  </si>
  <si>
    <t>30109</t>
  </si>
  <si>
    <t>职业年金缴费</t>
  </si>
  <si>
    <t>预算05-1表</t>
  </si>
  <si>
    <t>部门项目支出预算表</t>
  </si>
  <si>
    <t>项目分类</t>
  </si>
  <si>
    <t>经济科目编码</t>
  </si>
  <si>
    <t>经济科目名称</t>
  </si>
  <si>
    <t>本年拨款</t>
  </si>
  <si>
    <t>其中：本次下达</t>
  </si>
  <si>
    <t>楚雄州供销合作社联合社合作发展基金补助资金</t>
  </si>
  <si>
    <t>313 事业发展类</t>
  </si>
  <si>
    <t>532300200000000000146</t>
  </si>
  <si>
    <t>一般行政管理事务</t>
  </si>
  <si>
    <t>31201</t>
  </si>
  <si>
    <t>资本金注入</t>
  </si>
  <si>
    <t>楚雄州供销合作社食用菌产业发展补助资金</t>
  </si>
  <si>
    <t>532300210000000016667</t>
  </si>
  <si>
    <t>30216</t>
  </si>
  <si>
    <t>培训费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</si>
  <si>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</si>
  <si>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</si>
  <si>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</si>
  <si>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</si>
  <si>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</si>
  <si>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</si>
  <si>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</si>
  <si>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</si>
  <si>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</si>
  <si>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</si>
  <si>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</si>
  <si>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</si>
  <si>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楚雄州供销合作社联合社合作发展基金补助资金</t>
  </si>
  <si>
    <t>2023年度共申报州级财政预算投入发展基金100万元，楚雄供销合作发展基金管理中心根据相关要求实施发展基金借款项目5项。1、扶持基层社、社有企业1户，每户借款金额50至100万元，借款期限2年，每个年度实现销售收入300万元。。2、扶持农民专业合作社1至2户，每户借款金额50至100万元，借款期限2年，带动农户增收20万元以上。</t>
  </si>
  <si>
    <t>产出指标</t>
  </si>
  <si>
    <t>数量指标</t>
  </si>
  <si>
    <t>跟踪问效次数</t>
  </si>
  <si>
    <t>&gt;=</t>
  </si>
  <si>
    <t>年</t>
  </si>
  <si>
    <t>定性指标</t>
  </si>
  <si>
    <t>实现销售收入</t>
  </si>
  <si>
    <t>300万元</t>
  </si>
  <si>
    <t>质量指标</t>
  </si>
  <si>
    <t>定量指标</t>
  </si>
  <si>
    <t>产品通过国家食品质量安全管理体系认证</t>
  </si>
  <si>
    <t>=</t>
  </si>
  <si>
    <t>通过</t>
  </si>
  <si>
    <t>效益指标</t>
  </si>
  <si>
    <t>经济效益指标</t>
  </si>
  <si>
    <t>实现税利</t>
  </si>
  <si>
    <t>20万元</t>
  </si>
  <si>
    <t>生态效益指标</t>
  </si>
  <si>
    <t>带动农户增收</t>
  </si>
  <si>
    <t>解决农村劳动力就业</t>
  </si>
  <si>
    <t>100人</t>
  </si>
  <si>
    <t>满意度指标</t>
  </si>
  <si>
    <t>服务对象满意度指标</t>
  </si>
  <si>
    <t>项目服务对象满意度</t>
  </si>
  <si>
    <t>90</t>
  </si>
  <si>
    <t>%</t>
  </si>
  <si>
    <t xml:space="preserve">    楚雄州供销合作社食用菌产业发展补助资金</t>
  </si>
  <si>
    <t>按照野生食用菌、栽培食用菌“两类基地”进行全州食用菌发展布局，发挥楚雄州野生食用菌资源丰富、适宜栽培食用菌等优势、开展楚雄州食用菌产业发展规划，重点打造松茸、牛肝菌、松露等野生食用菌保育促繁基地建设，打造优质高原特色、栽培食用菌基地建设。开展楚雄州食用菌产业发展规划，建设规范化交易市场，打造集生产、加工、物流、休闲观光一体化的产业示范园区，促进一二三产业融合发展。</t>
  </si>
  <si>
    <t>产量</t>
  </si>
  <si>
    <t>130000</t>
  </si>
  <si>
    <t>吨</t>
  </si>
  <si>
    <t>年产量</t>
  </si>
  <si>
    <t>产值</t>
  </si>
  <si>
    <t>50</t>
  </si>
  <si>
    <t>亿元</t>
  </si>
  <si>
    <t>年产值</t>
  </si>
  <si>
    <t>销售收入</t>
  </si>
  <si>
    <t>40.5</t>
  </si>
  <si>
    <t>年销售收入</t>
  </si>
  <si>
    <t>社会效益指标</t>
  </si>
  <si>
    <t>2500</t>
  </si>
  <si>
    <t>万元</t>
  </si>
  <si>
    <t>5000</t>
  </si>
  <si>
    <t>人</t>
  </si>
  <si>
    <t>预算06表</t>
  </si>
  <si>
    <t>政府性基金预算支出预算表</t>
  </si>
  <si>
    <t>单位名称</t>
  </si>
  <si>
    <t>本年政府性基金预算支出</t>
  </si>
  <si>
    <t>本部门无政府性基金预算支出情况，此表无公开数据。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</si>
  <si>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</si>
  <si>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</si>
  <si>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</si>
  <si>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</si>
  <si>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</si>
  <si>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</si>
  <si>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</si>
  <si>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</si>
  <si>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</si>
  <si>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</si>
  <si>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</si>
  <si>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</si>
  <si>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</si>
  <si>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</si>
  <si>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车辆维修</t>
  </si>
  <si>
    <t>C23120000 维修和保养服务</t>
  </si>
  <si>
    <t>项</t>
  </si>
  <si>
    <t>车辆保险</t>
  </si>
  <si>
    <t>C18040000 保险服务</t>
  </si>
  <si>
    <t>车辆加油服务</t>
  </si>
  <si>
    <t>C23120302 车辆加油、添加燃料服务</t>
  </si>
  <si>
    <t>预算08表</t>
  </si>
  <si>
    <t>政府购买服务预算表</t>
  </si>
  <si>
    <t>政府购买服务项目</t>
  </si>
  <si>
    <t>政府购买服务指导性目录代码</t>
  </si>
  <si>
    <t>所属服务类别</t>
  </si>
  <si>
    <t>所属服务领域</t>
  </si>
  <si>
    <t>购买内容简述</t>
  </si>
  <si>
    <t>单位自筹</t>
  </si>
  <si>
    <t>B1101 维修保养服务</t>
  </si>
  <si>
    <t>B 政府履职辅助性服务</t>
  </si>
  <si>
    <t>216 商业服务业等支出</t>
  </si>
  <si>
    <t>车辆维修保养</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</si>
  <si>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</si>
  <si>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</si>
  <si>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</si>
  <si>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</si>
  <si>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</si>
  <si>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</si>
  <si>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</si>
  <si>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</si>
  <si>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</si>
  <si>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</si>
  <si>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</si>
  <si>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</si>
  <si>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</si>
  <si>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</si>
  <si>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本部门无对下转移支付预算，此表无公开数据。</t>
  </si>
  <si>
    <t>预算09-2表</t>
  </si>
  <si>
    <t>州对下转移支付绩效目标表</t>
  </si>
  <si>
    <t>单位名称、项目名称</t>
  </si>
  <si>
    <t>预算10表</t>
  </si>
  <si>
    <t>新增资产配置表</t>
  </si>
  <si>
    <t>资产类别</t>
  </si>
  <si>
    <t>资产分类代码.名称</t>
  </si>
  <si>
    <t>资产名称</t>
  </si>
  <si>
    <t>财政部门批复数（万元）</t>
  </si>
  <si>
    <t>单价</t>
  </si>
  <si>
    <t>金额</t>
  </si>
  <si>
    <t>本部门无新增资产配置情况，此表无公开数据。</t>
  </si>
  <si>
    <t>预算11表</t>
  </si>
  <si>
    <t>上级补助项目支出预算表</t>
  </si>
  <si>
    <t>上级补助</t>
  </si>
  <si>
    <t>本部门无上级补助项目支出预算，此表公开无数据。</t>
  </si>
  <si>
    <t>预算12表</t>
  </si>
  <si>
    <t>部门项目中期规划预算表</t>
  </si>
  <si>
    <t>项目级次</t>
  </si>
  <si>
    <t>2023年</t>
  </si>
  <si>
    <t>2024年</t>
  </si>
  <si>
    <t>2025年</t>
  </si>
  <si>
    <t>本级</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</si>
</sst>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4">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0"/>
      <name val="宋体"/>
      <charset val="1"/>
    </font>
    <font>
      <b/>
      <sz val="22"/>
      <color rgb="FF000000"/>
      <name val="宋体"/>
      <charset val="1"/>
    </font>
    <font>
      <b/>
      <sz val="23"/>
      <color rgb="FF000000"/>
      <name val="宋体"/>
      <charset val="1"/>
    </font>
    <font>
      <sz val="11"/>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0"/>
      <name val="宋体"/>
      <charset val="0"/>
      <scheme val="minor"/>
    </font>
    <font>
      <b/>
      <sz val="15"/>
      <color theme="3"/>
      <name val="宋体"/>
      <charset val="134"/>
      <scheme val="minor"/>
    </font>
    <font>
      <sz val="11"/>
      <color theme="1"/>
      <name val="宋体"/>
      <charset val="134"/>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u/>
      <sz val="11"/>
      <color rgb="FF0000F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22" borderId="0" applyNumberFormat="0" applyBorder="0" applyAlignment="0" applyProtection="0">
      <alignment vertical="center"/>
    </xf>
    <xf numFmtId="0" fontId="34" fillId="17" borderId="18"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5" borderId="0" applyNumberFormat="0" applyBorder="0" applyAlignment="0" applyProtection="0">
      <alignment vertical="center"/>
    </xf>
    <xf numFmtId="0" fontId="29" fillId="9" borderId="0" applyNumberFormat="0" applyBorder="0" applyAlignment="0" applyProtection="0">
      <alignment vertical="center"/>
    </xf>
    <xf numFmtId="43" fontId="26" fillId="0" borderId="0" applyFont="0" applyFill="0" applyBorder="0" applyAlignment="0" applyProtection="0">
      <alignment vertical="center"/>
    </xf>
    <xf numFmtId="0" fontId="24" fillId="29" borderId="0" applyNumberFormat="0" applyBorder="0" applyAlignment="0" applyProtection="0">
      <alignment vertical="center"/>
    </xf>
    <xf numFmtId="0" fontId="43" fillId="0" borderId="0" applyNumberFormat="0" applyFill="0" applyBorder="0" applyAlignment="0" applyProtection="0">
      <alignment vertical="center"/>
    </xf>
    <xf numFmtId="9" fontId="26" fillId="0" borderId="0" applyFont="0" applyFill="0" applyBorder="0" applyAlignment="0" applyProtection="0">
      <alignment vertical="center"/>
    </xf>
    <xf numFmtId="0" fontId="41" fillId="0" borderId="0" applyNumberFormat="0" applyFill="0" applyBorder="0" applyAlignment="0" applyProtection="0">
      <alignment vertical="center"/>
    </xf>
    <xf numFmtId="0" fontId="26" fillId="21" borderId="21" applyNumberFormat="0" applyFont="0" applyAlignment="0" applyProtection="0">
      <alignment vertical="center"/>
    </xf>
    <xf numFmtId="0" fontId="24" fillId="16"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16" applyNumberFormat="0" applyFill="0" applyAlignment="0" applyProtection="0">
      <alignment vertical="center"/>
    </xf>
    <xf numFmtId="0" fontId="32" fillId="0" borderId="16" applyNumberFormat="0" applyFill="0" applyAlignment="0" applyProtection="0">
      <alignment vertical="center"/>
    </xf>
    <xf numFmtId="0" fontId="24" fillId="4" borderId="0" applyNumberFormat="0" applyBorder="0" applyAlignment="0" applyProtection="0">
      <alignment vertical="center"/>
    </xf>
    <xf numFmtId="0" fontId="38" fillId="0" borderId="23" applyNumberFormat="0" applyFill="0" applyAlignment="0" applyProtection="0">
      <alignment vertical="center"/>
    </xf>
    <xf numFmtId="0" fontId="24" fillId="8" borderId="0" applyNumberFormat="0" applyBorder="0" applyAlignment="0" applyProtection="0">
      <alignment vertical="center"/>
    </xf>
    <xf numFmtId="0" fontId="39" fillId="28" borderId="22" applyNumberFormat="0" applyAlignment="0" applyProtection="0">
      <alignment vertical="center"/>
    </xf>
    <xf numFmtId="0" fontId="42" fillId="28" borderId="18" applyNumberFormat="0" applyAlignment="0" applyProtection="0">
      <alignment vertical="center"/>
    </xf>
    <xf numFmtId="0" fontId="36" fillId="20" borderId="20" applyNumberFormat="0" applyAlignment="0" applyProtection="0">
      <alignment vertical="center"/>
    </xf>
    <xf numFmtId="0" fontId="27" fillId="25" borderId="0" applyNumberFormat="0" applyBorder="0" applyAlignment="0" applyProtection="0">
      <alignment vertical="center"/>
    </xf>
    <xf numFmtId="0" fontId="24" fillId="33" borderId="0" applyNumberFormat="0" applyBorder="0" applyAlignment="0" applyProtection="0">
      <alignment vertical="center"/>
    </xf>
    <xf numFmtId="0" fontId="28" fillId="0" borderId="17" applyNumberFormat="0" applyFill="0" applyAlignment="0" applyProtection="0">
      <alignment vertical="center"/>
    </xf>
    <xf numFmtId="0" fontId="35" fillId="0" borderId="19" applyNumberFormat="0" applyFill="0" applyAlignment="0" applyProtection="0">
      <alignment vertical="center"/>
    </xf>
    <xf numFmtId="0" fontId="31" fillId="13" borderId="0" applyNumberFormat="0" applyBorder="0" applyAlignment="0" applyProtection="0">
      <alignment vertical="center"/>
    </xf>
    <xf numFmtId="0" fontId="30" fillId="12" borderId="0" applyNumberFormat="0" applyBorder="0" applyAlignment="0" applyProtection="0">
      <alignment vertical="center"/>
    </xf>
    <xf numFmtId="0" fontId="27" fillId="7" borderId="0" applyNumberFormat="0" applyBorder="0" applyAlignment="0" applyProtection="0">
      <alignment vertical="center"/>
    </xf>
    <xf numFmtId="0" fontId="24" fillId="3" borderId="0" applyNumberFormat="0" applyBorder="0" applyAlignment="0" applyProtection="0">
      <alignment vertical="center"/>
    </xf>
    <xf numFmtId="0" fontId="27" fillId="24" borderId="0" applyNumberFormat="0" applyBorder="0" applyAlignment="0" applyProtection="0">
      <alignment vertical="center"/>
    </xf>
    <xf numFmtId="0" fontId="27" fillId="6" borderId="0" applyNumberFormat="0" applyBorder="0" applyAlignment="0" applyProtection="0">
      <alignment vertical="center"/>
    </xf>
    <xf numFmtId="0" fontId="27" fillId="32" borderId="0" applyNumberFormat="0" applyBorder="0" applyAlignment="0" applyProtection="0">
      <alignment vertical="center"/>
    </xf>
    <xf numFmtId="0" fontId="27" fillId="15" borderId="0" applyNumberFormat="0" applyBorder="0" applyAlignment="0" applyProtection="0">
      <alignment vertical="center"/>
    </xf>
    <xf numFmtId="0" fontId="24" fillId="23" borderId="0" applyNumberFormat="0" applyBorder="0" applyAlignment="0" applyProtection="0">
      <alignment vertical="center"/>
    </xf>
    <xf numFmtId="0" fontId="24" fillId="11" borderId="0" applyNumberFormat="0" applyBorder="0" applyAlignment="0" applyProtection="0">
      <alignment vertical="center"/>
    </xf>
    <xf numFmtId="0" fontId="27" fillId="19" borderId="0" applyNumberFormat="0" applyBorder="0" applyAlignment="0" applyProtection="0">
      <alignment vertical="center"/>
    </xf>
    <xf numFmtId="0" fontId="27" fillId="31" borderId="0" applyNumberFormat="0" applyBorder="0" applyAlignment="0" applyProtection="0">
      <alignment vertical="center"/>
    </xf>
    <xf numFmtId="0" fontId="24" fillId="27" borderId="0" applyNumberFormat="0" applyBorder="0" applyAlignment="0" applyProtection="0">
      <alignment vertical="center"/>
    </xf>
    <xf numFmtId="0" fontId="27" fillId="18" borderId="0" applyNumberFormat="0" applyBorder="0" applyAlignment="0" applyProtection="0">
      <alignment vertical="center"/>
    </xf>
    <xf numFmtId="0" fontId="24" fillId="10" borderId="0" applyNumberFormat="0" applyBorder="0" applyAlignment="0" applyProtection="0">
      <alignment vertical="center"/>
    </xf>
    <xf numFmtId="0" fontId="24" fillId="14" borderId="0" applyNumberFormat="0" applyBorder="0" applyAlignment="0" applyProtection="0">
      <alignment vertical="center"/>
    </xf>
    <xf numFmtId="0" fontId="27" fillId="26" borderId="0" applyNumberFormat="0" applyBorder="0" applyAlignment="0" applyProtection="0">
      <alignment vertical="center"/>
    </xf>
    <xf numFmtId="0" fontId="24" fillId="30" borderId="0" applyNumberFormat="0" applyBorder="0" applyAlignment="0" applyProtection="0">
      <alignment vertical="center"/>
    </xf>
    <xf numFmtId="0" fontId="0" fillId="0" borderId="0">
      <alignment vertical="top"/>
      <protection locked="0"/>
    </xf>
  </cellStyleXfs>
  <cellXfs count="251">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2"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2"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2" borderId="6" xfId="49" applyNumberFormat="1" applyFont="1" applyFill="1" applyBorder="1" applyAlignment="1" applyProtection="1">
      <alignment horizontal="right" vertical="center"/>
    </xf>
    <xf numFmtId="4" fontId="7" fillId="2"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9" fillId="0" borderId="0" xfId="49" applyFont="1" applyFill="1" applyBorder="1" applyAlignment="1" applyProtection="1"/>
    <xf numFmtId="0" fontId="4" fillId="0" borderId="0" xfId="49" applyFont="1" applyFill="1" applyBorder="1" applyAlignment="1" applyProtection="1"/>
    <xf numFmtId="0" fontId="10"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9"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12"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9" fillId="0" borderId="0" xfId="49" applyFont="1" applyFill="1" applyBorder="1" applyAlignment="1" applyProtection="1">
      <alignment vertical="center"/>
    </xf>
    <xf numFmtId="0" fontId="10"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12" fillId="0" borderId="3" xfId="49"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12"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12"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3" fontId="8" fillId="2" borderId="6" xfId="49" applyNumberFormat="1"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xf>
    <xf numFmtId="0" fontId="7" fillId="2" borderId="6" xfId="49" applyFont="1" applyFill="1" applyBorder="1" applyAlignment="1" applyProtection="1">
      <alignment horizontal="center" vertical="center"/>
    </xf>
    <xf numFmtId="4" fontId="7" fillId="0" borderId="6" xfId="49" applyNumberFormat="1"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9"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8" fillId="2"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protection locked="0"/>
    </xf>
    <xf numFmtId="4" fontId="7" fillId="0" borderId="2" xfId="49" applyNumberFormat="1" applyFont="1" applyFill="1" applyBorder="1" applyAlignment="1" applyProtection="1">
      <alignment horizontal="righ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center" vertical="center"/>
    </xf>
    <xf numFmtId="0" fontId="8" fillId="0" borderId="9"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protection locked="0"/>
    </xf>
    <xf numFmtId="49" fontId="9"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9"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9"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9"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7" xfId="49" applyFont="1" applyFill="1" applyBorder="1" applyAlignment="1" applyProtection="1">
      <alignment horizontal="center" vertical="center" wrapText="1"/>
    </xf>
    <xf numFmtId="0" fontId="9" fillId="0" borderId="6" xfId="49" applyFont="1" applyFill="1" applyBorder="1" applyAlignment="1" applyProtection="1"/>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12"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protection locked="0"/>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9"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12" fillId="0" borderId="1" xfId="49" applyFont="1" applyFill="1" applyBorder="1" applyAlignment="1" applyProtection="1">
      <alignment horizontal="center" vertical="center" wrapText="1"/>
      <protection locked="0"/>
    </xf>
    <xf numFmtId="0" fontId="12" fillId="0" borderId="11"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12" fillId="0" borderId="3" xfId="49" applyFont="1" applyFill="1" applyBorder="1" applyAlignment="1" applyProtection="1">
      <alignment horizontal="center" vertical="center"/>
      <protection locked="0"/>
    </xf>
    <xf numFmtId="0" fontId="12" fillId="0" borderId="4" xfId="49" applyFont="1" applyFill="1" applyBorder="1" applyAlignment="1" applyProtection="1">
      <alignment horizontal="center" vertical="center" wrapText="1"/>
    </xf>
    <xf numFmtId="0" fontId="12" fillId="0" borderId="10" xfId="49" applyFont="1" applyFill="1" applyBorder="1" applyAlignment="1" applyProtection="1">
      <alignment horizontal="center" vertical="center"/>
      <protection locked="0"/>
    </xf>
    <xf numFmtId="0" fontId="12" fillId="0" borderId="10" xfId="49" applyFont="1" applyFill="1" applyBorder="1" applyAlignment="1" applyProtection="1">
      <alignment horizontal="center" vertical="center" wrapText="1"/>
    </xf>
    <xf numFmtId="0" fontId="12" fillId="0" borderId="13"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protection locked="0"/>
    </xf>
    <xf numFmtId="0" fontId="12"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12" fillId="0" borderId="9" xfId="49" applyFont="1" applyFill="1" applyBorder="1" applyAlignment="1" applyProtection="1">
      <alignment horizontal="center" vertical="center" wrapText="1"/>
    </xf>
    <xf numFmtId="0" fontId="12" fillId="0" borderId="15"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xf>
    <xf numFmtId="0" fontId="8" fillId="0" borderId="15" xfId="49" applyFont="1" applyFill="1" applyBorder="1" applyAlignment="1" applyProtection="1">
      <alignment horizontal="center" vertical="center"/>
    </xf>
    <xf numFmtId="3" fontId="8" fillId="0" borderId="15" xfId="49" applyNumberFormat="1" applyFont="1" applyFill="1" applyBorder="1" applyAlignment="1" applyProtection="1">
      <alignment horizontal="center" vertical="center"/>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0" xfId="49" applyFont="1" applyFill="1" applyBorder="1" applyAlignment="1" applyProtection="1">
      <alignment horizontal="right" vertical="center"/>
    </xf>
    <xf numFmtId="0" fontId="7" fillId="0" borderId="15" xfId="49" applyFont="1" applyFill="1" applyBorder="1" applyAlignment="1" applyProtection="1">
      <alignment horizontal="right" vertical="center"/>
      <protection locked="0"/>
    </xf>
    <xf numFmtId="0" fontId="9" fillId="0" borderId="2" xfId="49" applyFont="1" applyFill="1" applyBorder="1" applyAlignment="1" applyProtection="1"/>
    <xf numFmtId="0" fontId="9" fillId="0" borderId="15" xfId="49" applyFont="1" applyFill="1" applyBorder="1" applyAlignment="1" applyProtection="1"/>
    <xf numFmtId="0" fontId="7" fillId="0" borderId="1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C27" sqref="C27"/>
    </sheetView>
  </sheetViews>
  <sheetFormatPr defaultColWidth="8" defaultRowHeight="14.25" customHeight="1" outlineLevelCol="3"/>
  <cols>
    <col min="1" max="1" width="39.5714285714286" style="28" customWidth="1"/>
    <col min="2" max="2" width="43.1428571428571" style="28" customWidth="1"/>
    <col min="3" max="3" width="40.4285714285714" style="28" customWidth="1"/>
    <col min="4" max="4" width="46.1428571428571" style="28" customWidth="1"/>
    <col min="5" max="16384" width="8" style="2" customWidth="1"/>
  </cols>
  <sheetData>
    <row r="1" ht="13.5" customHeight="1" spans="1:4">
      <c r="A1" s="29"/>
      <c r="B1" s="29"/>
      <c r="C1" s="29"/>
      <c r="D1" s="135" t="s">
        <v>0</v>
      </c>
    </row>
    <row r="2" ht="45" customHeight="1" spans="1:4">
      <c r="A2" s="30" t="s">
        <v>1</v>
      </c>
      <c r="B2" s="243"/>
      <c r="C2" s="243"/>
      <c r="D2" s="243"/>
    </row>
    <row r="3" ht="21" customHeight="1" spans="1:4">
      <c r="A3" s="51" t="s">
        <v>2</v>
      </c>
      <c r="B3" s="201"/>
      <c r="C3" s="201"/>
      <c r="D3" s="135"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71" t="s">
        <v>9</v>
      </c>
      <c r="B7" s="106">
        <v>657.4</v>
      </c>
      <c r="C7" s="71" t="s">
        <v>10</v>
      </c>
      <c r="D7" s="106">
        <v>134.04</v>
      </c>
    </row>
    <row r="8" ht="20.25" customHeight="1" spans="1:4">
      <c r="A8" s="71" t="s">
        <v>11</v>
      </c>
      <c r="B8" s="106"/>
      <c r="C8" s="71" t="s">
        <v>12</v>
      </c>
      <c r="D8" s="106">
        <v>33.262053</v>
      </c>
    </row>
    <row r="9" ht="20.25" customHeight="1" spans="1:4">
      <c r="A9" s="71" t="s">
        <v>13</v>
      </c>
      <c r="B9" s="106"/>
      <c r="C9" s="71" t="s">
        <v>14</v>
      </c>
      <c r="D9" s="106">
        <v>483.32</v>
      </c>
    </row>
    <row r="10" ht="20.25" customHeight="1" spans="1:4">
      <c r="A10" s="71" t="s">
        <v>15</v>
      </c>
      <c r="B10" s="117"/>
      <c r="C10" s="71" t="s">
        <v>16</v>
      </c>
      <c r="D10" s="106">
        <v>31.78</v>
      </c>
    </row>
    <row r="11" ht="21.75" customHeight="1" spans="1:4">
      <c r="A11" s="71" t="s">
        <v>17</v>
      </c>
      <c r="B11" s="106">
        <v>25</v>
      </c>
      <c r="C11" s="71"/>
      <c r="D11" s="211"/>
    </row>
    <row r="12" ht="20.25" customHeight="1" spans="1:4">
      <c r="A12" s="71" t="s">
        <v>18</v>
      </c>
      <c r="B12" s="117"/>
      <c r="C12" s="71"/>
      <c r="D12" s="211"/>
    </row>
    <row r="13" ht="20.25" customHeight="1" spans="1:4">
      <c r="A13" s="71" t="s">
        <v>19</v>
      </c>
      <c r="B13" s="117"/>
      <c r="C13" s="71"/>
      <c r="D13" s="211"/>
    </row>
    <row r="14" ht="20.25" customHeight="1" spans="1:4">
      <c r="A14" s="71" t="s">
        <v>20</v>
      </c>
      <c r="B14" s="117"/>
      <c r="C14" s="71"/>
      <c r="D14" s="211"/>
    </row>
    <row r="15" ht="20.25" customHeight="1" spans="1:4">
      <c r="A15" s="244" t="s">
        <v>21</v>
      </c>
      <c r="B15" s="117"/>
      <c r="C15" s="205"/>
      <c r="D15" s="206"/>
    </row>
    <row r="16" ht="20.25" customHeight="1" spans="1:4">
      <c r="A16" s="244" t="s">
        <v>22</v>
      </c>
      <c r="B16" s="245"/>
      <c r="C16" s="205"/>
      <c r="D16" s="206"/>
    </row>
    <row r="17" ht="20.25" customHeight="1" spans="1:4">
      <c r="A17" s="244" t="s">
        <v>23</v>
      </c>
      <c r="B17" s="245">
        <v>25</v>
      </c>
      <c r="C17" s="205"/>
      <c r="D17" s="206"/>
    </row>
    <row r="18" ht="20.25" customHeight="1" spans="1:4">
      <c r="A18" s="246" t="s">
        <v>24</v>
      </c>
      <c r="B18" s="247">
        <v>682.4</v>
      </c>
      <c r="C18" s="205" t="s">
        <v>25</v>
      </c>
      <c r="D18" s="208">
        <v>682.4</v>
      </c>
    </row>
    <row r="19" ht="20.25" customHeight="1" spans="1:4">
      <c r="A19" s="244" t="s">
        <v>26</v>
      </c>
      <c r="B19" s="248"/>
      <c r="C19" s="71" t="s">
        <v>27</v>
      </c>
      <c r="D19" s="211" t="s">
        <v>28</v>
      </c>
    </row>
    <row r="20" ht="20.25" customHeight="1" spans="1:4">
      <c r="A20" s="249" t="s">
        <v>29</v>
      </c>
      <c r="B20" s="247">
        <v>682.4</v>
      </c>
      <c r="C20" s="205" t="s">
        <v>30</v>
      </c>
      <c r="D20" s="250">
        <v>682.4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H18" sqref="H18"/>
    </sheetView>
  </sheetViews>
  <sheetFormatPr defaultColWidth="8" defaultRowHeight="14.25" customHeight="1"/>
  <cols>
    <col min="1" max="1" width="21.1428571428571" style="28" customWidth="1"/>
    <col min="2" max="2" width="33.5714285714286" style="28" customWidth="1"/>
    <col min="3" max="8" width="12.5714285714286" style="28" customWidth="1"/>
    <col min="9" max="9" width="11.7142857142857" style="2" customWidth="1"/>
    <col min="10" max="13" width="12.5714285714286" style="28" customWidth="1"/>
    <col min="14" max="14" width="12.5714285714286" style="2" customWidth="1"/>
    <col min="15" max="15" width="12.5714285714286" style="28" customWidth="1"/>
    <col min="16" max="16" width="8" style="2" customWidth="1"/>
    <col min="17" max="17" width="9.57142857142857" style="2" customWidth="1"/>
    <col min="18" max="18" width="9.71428571428571" style="2" customWidth="1"/>
    <col min="19" max="19" width="10.5714285714286" style="2" customWidth="1"/>
    <col min="20" max="21" width="10.1428571428571" style="28" customWidth="1"/>
    <col min="22" max="16384" width="8" style="2" customWidth="1"/>
  </cols>
  <sheetData>
    <row r="1" customHeight="1" spans="1:21">
      <c r="A1" s="29"/>
      <c r="B1" s="29"/>
      <c r="C1" s="29"/>
      <c r="D1" s="29"/>
      <c r="E1" s="29"/>
      <c r="F1" s="29"/>
      <c r="G1" s="29"/>
      <c r="H1" s="29"/>
      <c r="I1" s="176"/>
      <c r="J1" s="29"/>
      <c r="K1" s="29"/>
      <c r="L1" s="29"/>
      <c r="M1" s="29"/>
      <c r="N1" s="176"/>
      <c r="O1" s="29"/>
      <c r="P1" s="176"/>
      <c r="Q1" s="176"/>
      <c r="R1" s="176"/>
      <c r="S1" s="176"/>
      <c r="T1" s="228" t="s">
        <v>31</v>
      </c>
      <c r="U1" s="229" t="s">
        <v>31</v>
      </c>
    </row>
    <row r="2" ht="45" customHeight="1" spans="1:21">
      <c r="A2" s="177" t="s">
        <v>32</v>
      </c>
      <c r="B2" s="31"/>
      <c r="C2" s="31"/>
      <c r="D2" s="31"/>
      <c r="E2" s="31"/>
      <c r="F2" s="31"/>
      <c r="G2" s="31"/>
      <c r="H2" s="31"/>
      <c r="I2" s="88"/>
      <c r="J2" s="31"/>
      <c r="K2" s="31"/>
      <c r="L2" s="31"/>
      <c r="M2" s="31"/>
      <c r="N2" s="88"/>
      <c r="O2" s="31"/>
      <c r="P2" s="88"/>
      <c r="Q2" s="88"/>
      <c r="R2" s="88"/>
      <c r="S2" s="88"/>
      <c r="T2" s="31"/>
      <c r="U2" s="88"/>
    </row>
    <row r="3" ht="20.25" customHeight="1" spans="1:21">
      <c r="A3" s="51" t="s">
        <v>2</v>
      </c>
      <c r="B3" s="165"/>
      <c r="C3" s="165"/>
      <c r="D3" s="165"/>
      <c r="E3" s="165"/>
      <c r="F3" s="165"/>
      <c r="G3" s="165"/>
      <c r="H3" s="165"/>
      <c r="I3" s="179"/>
      <c r="J3" s="165"/>
      <c r="K3" s="165"/>
      <c r="L3" s="165"/>
      <c r="M3" s="165"/>
      <c r="N3" s="179"/>
      <c r="O3" s="165"/>
      <c r="P3" s="179"/>
      <c r="Q3" s="179"/>
      <c r="R3" s="179"/>
      <c r="S3" s="179"/>
      <c r="T3" s="228" t="s">
        <v>3</v>
      </c>
      <c r="U3" s="230" t="s">
        <v>3</v>
      </c>
    </row>
    <row r="4" ht="18.75" customHeight="1" spans="1:21">
      <c r="A4" s="212" t="s">
        <v>33</v>
      </c>
      <c r="B4" s="213" t="s">
        <v>34</v>
      </c>
      <c r="C4" s="213" t="s">
        <v>35</v>
      </c>
      <c r="D4" s="62" t="s">
        <v>36</v>
      </c>
      <c r="E4" s="214"/>
      <c r="F4" s="214"/>
      <c r="G4" s="214"/>
      <c r="H4" s="214"/>
      <c r="I4" s="220"/>
      <c r="J4" s="214"/>
      <c r="K4" s="214"/>
      <c r="L4" s="214"/>
      <c r="M4" s="214"/>
      <c r="N4" s="220"/>
      <c r="O4" s="221"/>
      <c r="P4" s="62" t="s">
        <v>26</v>
      </c>
      <c r="Q4" s="62"/>
      <c r="R4" s="62"/>
      <c r="S4" s="62"/>
      <c r="T4" s="214"/>
      <c r="U4" s="213"/>
    </row>
    <row r="5" ht="24.75" customHeight="1" spans="1:21">
      <c r="A5" s="215"/>
      <c r="B5" s="216"/>
      <c r="C5" s="216"/>
      <c r="D5" s="216" t="s">
        <v>37</v>
      </c>
      <c r="E5" s="216" t="s">
        <v>38</v>
      </c>
      <c r="F5" s="216" t="s">
        <v>39</v>
      </c>
      <c r="G5" s="216" t="s">
        <v>40</v>
      </c>
      <c r="H5" s="216" t="s">
        <v>41</v>
      </c>
      <c r="I5" s="222" t="s">
        <v>42</v>
      </c>
      <c r="J5" s="223"/>
      <c r="K5" s="223"/>
      <c r="L5" s="223"/>
      <c r="M5" s="223"/>
      <c r="N5" s="222"/>
      <c r="O5" s="224"/>
      <c r="P5" s="225" t="s">
        <v>37</v>
      </c>
      <c r="Q5" s="225" t="s">
        <v>38</v>
      </c>
      <c r="R5" s="212" t="s">
        <v>39</v>
      </c>
      <c r="S5" s="213" t="s">
        <v>40</v>
      </c>
      <c r="T5" s="231" t="s">
        <v>41</v>
      </c>
      <c r="U5" s="232" t="s">
        <v>42</v>
      </c>
    </row>
    <row r="6" ht="24.75" customHeight="1" spans="1:21">
      <c r="A6" s="38"/>
      <c r="B6" s="169"/>
      <c r="C6" s="169"/>
      <c r="D6" s="169"/>
      <c r="E6" s="169"/>
      <c r="F6" s="169"/>
      <c r="G6" s="169"/>
      <c r="H6" s="169"/>
      <c r="I6" s="70" t="s">
        <v>37</v>
      </c>
      <c r="J6" s="226" t="s">
        <v>43</v>
      </c>
      <c r="K6" s="226" t="s">
        <v>44</v>
      </c>
      <c r="L6" s="226" t="s">
        <v>45</v>
      </c>
      <c r="M6" s="226" t="s">
        <v>46</v>
      </c>
      <c r="N6" s="226" t="s">
        <v>47</v>
      </c>
      <c r="O6" s="226" t="s">
        <v>48</v>
      </c>
      <c r="P6" s="227"/>
      <c r="Q6" s="227"/>
      <c r="R6" s="123"/>
      <c r="S6" s="227"/>
      <c r="T6" s="233"/>
      <c r="U6" s="234"/>
    </row>
    <row r="7" ht="16.5" customHeight="1" spans="1:21">
      <c r="A7" s="43">
        <v>1</v>
      </c>
      <c r="B7" s="39">
        <v>2</v>
      </c>
      <c r="C7" s="39">
        <v>3</v>
      </c>
      <c r="D7" s="39">
        <v>4</v>
      </c>
      <c r="E7" s="217">
        <v>5</v>
      </c>
      <c r="F7" s="40">
        <v>6</v>
      </c>
      <c r="G7" s="40">
        <v>7</v>
      </c>
      <c r="H7" s="217">
        <v>8</v>
      </c>
      <c r="I7" s="217">
        <v>9</v>
      </c>
      <c r="J7" s="40">
        <v>10</v>
      </c>
      <c r="K7" s="40">
        <v>11</v>
      </c>
      <c r="L7" s="217">
        <v>12</v>
      </c>
      <c r="M7" s="217">
        <v>13</v>
      </c>
      <c r="N7" s="217">
        <v>14</v>
      </c>
      <c r="O7" s="217">
        <v>15</v>
      </c>
      <c r="P7" s="217">
        <v>16</v>
      </c>
      <c r="Q7" s="217">
        <v>17</v>
      </c>
      <c r="R7" s="217">
        <v>18</v>
      </c>
      <c r="S7" s="217">
        <v>19</v>
      </c>
      <c r="T7" s="217">
        <v>20</v>
      </c>
      <c r="U7" s="235">
        <v>21</v>
      </c>
    </row>
    <row r="8" ht="16.5" customHeight="1" spans="1:21">
      <c r="A8" s="75" t="s">
        <v>49</v>
      </c>
      <c r="B8" s="75" t="s">
        <v>50</v>
      </c>
      <c r="C8" s="117">
        <v>682.4</v>
      </c>
      <c r="D8" s="106">
        <f>E8</f>
        <v>657.4</v>
      </c>
      <c r="E8" s="117">
        <v>657.4</v>
      </c>
      <c r="F8" s="117"/>
      <c r="G8" s="117"/>
      <c r="H8" s="117"/>
      <c r="I8" s="117">
        <v>25</v>
      </c>
      <c r="J8" s="117"/>
      <c r="K8" s="117"/>
      <c r="L8" s="117"/>
      <c r="M8" s="117"/>
      <c r="N8" s="117"/>
      <c r="O8" s="117">
        <v>25</v>
      </c>
      <c r="P8" s="84"/>
      <c r="Q8" s="84"/>
      <c r="R8" s="236"/>
      <c r="S8" s="237"/>
      <c r="T8" s="238"/>
      <c r="U8" s="239"/>
    </row>
    <row r="9" ht="16.5" customHeight="1" spans="1:21">
      <c r="A9" s="75" t="s">
        <v>51</v>
      </c>
      <c r="B9" s="75" t="s">
        <v>52</v>
      </c>
      <c r="C9" s="117">
        <v>682.4</v>
      </c>
      <c r="D9" s="106">
        <f>E9</f>
        <v>657.4</v>
      </c>
      <c r="E9" s="117">
        <v>657.4</v>
      </c>
      <c r="F9" s="117"/>
      <c r="G9" s="117"/>
      <c r="H9" s="117"/>
      <c r="I9" s="117">
        <v>25</v>
      </c>
      <c r="J9" s="117"/>
      <c r="K9" s="117"/>
      <c r="L9" s="117"/>
      <c r="M9" s="117"/>
      <c r="N9" s="117"/>
      <c r="O9" s="117">
        <v>25</v>
      </c>
      <c r="P9" s="154"/>
      <c r="Q9" s="154"/>
      <c r="R9" s="154"/>
      <c r="S9" s="154"/>
      <c r="T9" s="240"/>
      <c r="U9" s="241"/>
    </row>
    <row r="10" ht="16.5" customHeight="1" spans="1:21">
      <c r="A10" s="218" t="s">
        <v>35</v>
      </c>
      <c r="B10" s="219"/>
      <c r="C10" s="117">
        <v>682.4</v>
      </c>
      <c r="D10" s="106">
        <f>E10</f>
        <v>657.4</v>
      </c>
      <c r="E10" s="117">
        <v>657.4</v>
      </c>
      <c r="F10" s="117"/>
      <c r="G10" s="117"/>
      <c r="H10" s="117"/>
      <c r="I10" s="117">
        <v>25</v>
      </c>
      <c r="J10" s="117"/>
      <c r="K10" s="117"/>
      <c r="L10" s="117"/>
      <c r="M10" s="117"/>
      <c r="N10" s="117"/>
      <c r="O10" s="117">
        <v>25</v>
      </c>
      <c r="P10" s="84"/>
      <c r="Q10" s="84"/>
      <c r="R10" s="236"/>
      <c r="S10" s="237"/>
      <c r="T10" s="242"/>
      <c r="U10" s="239"/>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6"/>
  <sheetViews>
    <sheetView workbookViewId="0">
      <selection activeCell="F26" sqref="F26"/>
    </sheetView>
  </sheetViews>
  <sheetFormatPr defaultColWidth="9.14285714285714" defaultRowHeight="14.25" customHeight="1"/>
  <cols>
    <col min="1" max="1" width="14.2857142857143" style="28" customWidth="1"/>
    <col min="2" max="2" width="37.7142857142857" style="28" customWidth="1"/>
    <col min="3" max="3" width="18.8571428571429" style="28" customWidth="1"/>
    <col min="4" max="6" width="18.7142857142857" style="28" customWidth="1"/>
    <col min="7" max="16" width="18.8571428571429" style="28" customWidth="1"/>
    <col min="17" max="16384" width="9.14285714285714" style="28" customWidth="1"/>
  </cols>
  <sheetData>
    <row r="1" ht="15.75" customHeight="1" spans="1:16">
      <c r="A1" s="29"/>
      <c r="B1" s="29"/>
      <c r="C1" s="29"/>
      <c r="D1" s="29"/>
      <c r="E1" s="29"/>
      <c r="F1" s="29"/>
      <c r="G1" s="29"/>
      <c r="H1" s="29"/>
      <c r="I1" s="29"/>
      <c r="J1" s="29"/>
      <c r="K1" s="29"/>
      <c r="L1" s="29"/>
      <c r="M1" s="29"/>
      <c r="N1" s="29"/>
      <c r="O1" s="47"/>
      <c r="P1" s="47" t="s">
        <v>53</v>
      </c>
    </row>
    <row r="2" ht="45" customHeight="1" spans="1:16">
      <c r="A2" s="31" t="s">
        <v>54</v>
      </c>
      <c r="B2" s="31"/>
      <c r="C2" s="31"/>
      <c r="D2" s="31"/>
      <c r="E2" s="31"/>
      <c r="F2" s="31"/>
      <c r="G2" s="31"/>
      <c r="H2" s="31"/>
      <c r="I2" s="31"/>
      <c r="J2" s="31"/>
      <c r="K2" s="31"/>
      <c r="L2" s="31"/>
      <c r="M2" s="31"/>
      <c r="N2" s="31"/>
      <c r="O2" s="31"/>
      <c r="P2" s="31"/>
    </row>
    <row r="3" ht="15" customHeight="1" spans="1:16">
      <c r="A3" s="32" t="s">
        <v>2</v>
      </c>
      <c r="B3" s="209"/>
      <c r="C3" s="79"/>
      <c r="D3" s="165"/>
      <c r="E3" s="79"/>
      <c r="F3" s="79"/>
      <c r="G3" s="165"/>
      <c r="H3" s="165"/>
      <c r="I3" s="79"/>
      <c r="J3" s="165"/>
      <c r="K3" s="79"/>
      <c r="L3" s="79"/>
      <c r="M3" s="165"/>
      <c r="N3" s="165"/>
      <c r="O3" s="47"/>
      <c r="P3" s="47" t="s">
        <v>3</v>
      </c>
    </row>
    <row r="4" ht="17.25" customHeight="1" spans="1:16">
      <c r="A4" s="35" t="s">
        <v>55</v>
      </c>
      <c r="B4" s="35" t="s">
        <v>56</v>
      </c>
      <c r="C4" s="36" t="s">
        <v>35</v>
      </c>
      <c r="D4" s="43" t="s">
        <v>38</v>
      </c>
      <c r="E4" s="44"/>
      <c r="F4" s="45"/>
      <c r="G4" s="37" t="s">
        <v>39</v>
      </c>
      <c r="H4" s="36" t="s">
        <v>40</v>
      </c>
      <c r="I4" s="35" t="s">
        <v>57</v>
      </c>
      <c r="J4" s="43" t="s">
        <v>42</v>
      </c>
      <c r="K4" s="48"/>
      <c r="L4" s="48"/>
      <c r="M4" s="48"/>
      <c r="N4" s="48"/>
      <c r="O4" s="44"/>
      <c r="P4" s="56"/>
    </row>
    <row r="5" ht="26.25" customHeight="1" spans="1:16">
      <c r="A5" s="38"/>
      <c r="B5" s="38"/>
      <c r="C5" s="38"/>
      <c r="D5" s="39" t="s">
        <v>37</v>
      </c>
      <c r="E5" s="39" t="s">
        <v>58</v>
      </c>
      <c r="F5" s="39" t="s">
        <v>59</v>
      </c>
      <c r="G5" s="38"/>
      <c r="H5" s="38"/>
      <c r="I5" s="38"/>
      <c r="J5" s="39" t="s">
        <v>37</v>
      </c>
      <c r="K5" s="17" t="s">
        <v>60</v>
      </c>
      <c r="L5" s="17" t="s">
        <v>61</v>
      </c>
      <c r="M5" s="17" t="s">
        <v>62</v>
      </c>
      <c r="N5" s="17" t="s">
        <v>63</v>
      </c>
      <c r="O5" s="58" t="s">
        <v>64</v>
      </c>
      <c r="P5" s="17" t="s">
        <v>65</v>
      </c>
    </row>
    <row r="6" ht="16.5" customHeight="1" spans="1:16">
      <c r="A6" s="39">
        <v>1</v>
      </c>
      <c r="B6" s="39">
        <v>2</v>
      </c>
      <c r="C6" s="39">
        <v>3</v>
      </c>
      <c r="D6" s="39">
        <v>4</v>
      </c>
      <c r="E6" s="39">
        <v>5</v>
      </c>
      <c r="F6" s="39">
        <v>6</v>
      </c>
      <c r="G6" s="39">
        <v>7</v>
      </c>
      <c r="H6" s="39">
        <v>8</v>
      </c>
      <c r="I6" s="39">
        <v>9</v>
      </c>
      <c r="J6" s="39">
        <v>10</v>
      </c>
      <c r="K6" s="39">
        <v>11</v>
      </c>
      <c r="L6" s="39">
        <v>12</v>
      </c>
      <c r="M6" s="39">
        <v>13</v>
      </c>
      <c r="N6" s="39">
        <v>14</v>
      </c>
      <c r="O6" s="39">
        <v>15</v>
      </c>
      <c r="P6" s="39">
        <v>16</v>
      </c>
    </row>
    <row r="7" ht="20.25" customHeight="1" spans="1:16">
      <c r="A7" s="75" t="s">
        <v>66</v>
      </c>
      <c r="B7" s="75" t="s">
        <v>67</v>
      </c>
      <c r="C7" s="106">
        <v>134.04</v>
      </c>
      <c r="D7" s="106">
        <v>134.04</v>
      </c>
      <c r="E7" s="106">
        <v>134.04</v>
      </c>
      <c r="F7" s="106"/>
      <c r="G7" s="117"/>
      <c r="H7" s="106" t="s">
        <v>68</v>
      </c>
      <c r="I7" s="117"/>
      <c r="J7" s="106"/>
      <c r="K7" s="106"/>
      <c r="L7" s="106"/>
      <c r="M7" s="117"/>
      <c r="N7" s="106"/>
      <c r="O7" s="106"/>
      <c r="P7" s="106"/>
    </row>
    <row r="8" ht="20.25" customHeight="1" spans="1:16">
      <c r="A8" s="75" t="s">
        <v>69</v>
      </c>
      <c r="B8" s="75" t="s">
        <v>70</v>
      </c>
      <c r="C8" s="106">
        <v>130.062038</v>
      </c>
      <c r="D8" s="106">
        <v>130.062038</v>
      </c>
      <c r="E8" s="106">
        <v>130.06</v>
      </c>
      <c r="F8" s="106"/>
      <c r="G8" s="117"/>
      <c r="H8" s="106" t="s">
        <v>68</v>
      </c>
      <c r="I8" s="117"/>
      <c r="J8" s="106"/>
      <c r="K8" s="106"/>
      <c r="L8" s="106"/>
      <c r="M8" s="117"/>
      <c r="N8" s="106"/>
      <c r="O8" s="106"/>
      <c r="P8" s="106"/>
    </row>
    <row r="9" ht="20.25" customHeight="1" spans="1:16">
      <c r="A9" s="75" t="s">
        <v>71</v>
      </c>
      <c r="B9" s="75" t="s">
        <v>72</v>
      </c>
      <c r="C9" s="106">
        <v>78.36892</v>
      </c>
      <c r="D9" s="106">
        <v>78.36892</v>
      </c>
      <c r="E9" s="106">
        <v>78.36892</v>
      </c>
      <c r="F9" s="106"/>
      <c r="G9" s="117"/>
      <c r="H9" s="106"/>
      <c r="I9" s="117"/>
      <c r="J9" s="106"/>
      <c r="K9" s="106"/>
      <c r="L9" s="106"/>
      <c r="M9" s="117"/>
      <c r="N9" s="106"/>
      <c r="O9" s="106"/>
      <c r="P9" s="106"/>
    </row>
    <row r="10" ht="20.25" customHeight="1" spans="1:16">
      <c r="A10" s="75" t="s">
        <v>73</v>
      </c>
      <c r="B10" s="75" t="s">
        <v>74</v>
      </c>
      <c r="C10" s="106">
        <v>38.09376</v>
      </c>
      <c r="D10" s="106">
        <v>38.09376</v>
      </c>
      <c r="E10" s="106">
        <v>38.09376</v>
      </c>
      <c r="F10" s="106"/>
      <c r="G10" s="117"/>
      <c r="H10" s="106"/>
      <c r="I10" s="117"/>
      <c r="J10" s="106"/>
      <c r="K10" s="106"/>
      <c r="L10" s="106"/>
      <c r="M10" s="117"/>
      <c r="N10" s="106"/>
      <c r="O10" s="106"/>
      <c r="P10" s="106"/>
    </row>
    <row r="11" ht="20.25" customHeight="1" spans="1:16">
      <c r="A11" s="75" t="s">
        <v>75</v>
      </c>
      <c r="B11" s="75" t="s">
        <v>76</v>
      </c>
      <c r="C11" s="106">
        <v>13.599358</v>
      </c>
      <c r="D11" s="106">
        <v>13.599358</v>
      </c>
      <c r="E11" s="106">
        <v>13.599358</v>
      </c>
      <c r="F11" s="106"/>
      <c r="G11" s="117"/>
      <c r="H11" s="106"/>
      <c r="I11" s="117"/>
      <c r="J11" s="106"/>
      <c r="K11" s="106"/>
      <c r="L11" s="106"/>
      <c r="M11" s="117"/>
      <c r="N11" s="106"/>
      <c r="O11" s="106"/>
      <c r="P11" s="106"/>
    </row>
    <row r="12" ht="20.25" customHeight="1" spans="1:16">
      <c r="A12" s="75" t="s">
        <v>77</v>
      </c>
      <c r="B12" s="75" t="s">
        <v>78</v>
      </c>
      <c r="C12" s="106">
        <v>3.98</v>
      </c>
      <c r="D12" s="106">
        <v>3.98</v>
      </c>
      <c r="E12" s="106">
        <v>3.98</v>
      </c>
      <c r="F12" s="106"/>
      <c r="G12" s="117"/>
      <c r="H12" s="106" t="s">
        <v>68</v>
      </c>
      <c r="I12" s="117"/>
      <c r="J12" s="106"/>
      <c r="K12" s="106"/>
      <c r="L12" s="106"/>
      <c r="M12" s="117"/>
      <c r="N12" s="106"/>
      <c r="O12" s="106"/>
      <c r="P12" s="106"/>
    </row>
    <row r="13" ht="20.25" customHeight="1" spans="1:16">
      <c r="A13" s="75" t="s">
        <v>79</v>
      </c>
      <c r="B13" s="75" t="s">
        <v>80</v>
      </c>
      <c r="C13" s="106">
        <v>3.98</v>
      </c>
      <c r="D13" s="106">
        <v>3.98</v>
      </c>
      <c r="E13" s="106">
        <v>3.98</v>
      </c>
      <c r="F13" s="106"/>
      <c r="G13" s="117"/>
      <c r="H13" s="106"/>
      <c r="I13" s="117"/>
      <c r="J13" s="106"/>
      <c r="K13" s="106"/>
      <c r="L13" s="106"/>
      <c r="M13" s="117"/>
      <c r="N13" s="106"/>
      <c r="O13" s="106"/>
      <c r="P13" s="106"/>
    </row>
    <row r="14" ht="20.25" customHeight="1" spans="1:16">
      <c r="A14" s="75" t="s">
        <v>81</v>
      </c>
      <c r="B14" s="75" t="s">
        <v>82</v>
      </c>
      <c r="C14" s="106">
        <v>33.262053</v>
      </c>
      <c r="D14" s="106">
        <v>33.262053</v>
      </c>
      <c r="E14" s="106">
        <v>33.262053</v>
      </c>
      <c r="F14" s="106"/>
      <c r="G14" s="117"/>
      <c r="H14" s="106" t="s">
        <v>68</v>
      </c>
      <c r="I14" s="117"/>
      <c r="J14" s="106"/>
      <c r="K14" s="106"/>
      <c r="L14" s="106"/>
      <c r="M14" s="117"/>
      <c r="N14" s="106"/>
      <c r="O14" s="106"/>
      <c r="P14" s="106"/>
    </row>
    <row r="15" ht="20.25" customHeight="1" spans="1:16">
      <c r="A15" s="75" t="s">
        <v>83</v>
      </c>
      <c r="B15" s="75" t="s">
        <v>84</v>
      </c>
      <c r="C15" s="106">
        <v>33.262053</v>
      </c>
      <c r="D15" s="106">
        <v>33.262053</v>
      </c>
      <c r="E15" s="106">
        <v>33.262053</v>
      </c>
      <c r="F15" s="106"/>
      <c r="G15" s="117"/>
      <c r="H15" s="106" t="s">
        <v>68</v>
      </c>
      <c r="I15" s="117"/>
      <c r="J15" s="106"/>
      <c r="K15" s="106"/>
      <c r="L15" s="106"/>
      <c r="M15" s="117"/>
      <c r="N15" s="106"/>
      <c r="O15" s="106"/>
      <c r="P15" s="106"/>
    </row>
    <row r="16" ht="20.25" customHeight="1" spans="1:16">
      <c r="A16" s="75" t="s">
        <v>85</v>
      </c>
      <c r="B16" s="75" t="s">
        <v>86</v>
      </c>
      <c r="C16" s="106">
        <v>16.61526</v>
      </c>
      <c r="D16" s="106">
        <v>16.61526</v>
      </c>
      <c r="E16" s="106">
        <v>16.61526</v>
      </c>
      <c r="F16" s="106"/>
      <c r="G16" s="117"/>
      <c r="H16" s="106"/>
      <c r="I16" s="117"/>
      <c r="J16" s="106"/>
      <c r="K16" s="106"/>
      <c r="L16" s="106"/>
      <c r="M16" s="117"/>
      <c r="N16" s="106"/>
      <c r="O16" s="106"/>
      <c r="P16" s="106"/>
    </row>
    <row r="17" ht="20.25" customHeight="1" spans="1:16">
      <c r="A17" s="75" t="s">
        <v>87</v>
      </c>
      <c r="B17" s="75" t="s">
        <v>88</v>
      </c>
      <c r="C17" s="106">
        <v>14.822793</v>
      </c>
      <c r="D17" s="106">
        <v>14.822793</v>
      </c>
      <c r="E17" s="106">
        <v>14.822793</v>
      </c>
      <c r="F17" s="106"/>
      <c r="G17" s="117"/>
      <c r="H17" s="106"/>
      <c r="I17" s="117"/>
      <c r="J17" s="106"/>
      <c r="K17" s="106"/>
      <c r="L17" s="106"/>
      <c r="M17" s="117"/>
      <c r="N17" s="106"/>
      <c r="O17" s="106"/>
      <c r="P17" s="106"/>
    </row>
    <row r="18" ht="20.25" customHeight="1" spans="1:16">
      <c r="A18" s="75" t="s">
        <v>89</v>
      </c>
      <c r="B18" s="75" t="s">
        <v>90</v>
      </c>
      <c r="C18" s="106">
        <v>1.824</v>
      </c>
      <c r="D18" s="106">
        <v>1.824</v>
      </c>
      <c r="E18" s="106">
        <v>1.824</v>
      </c>
      <c r="F18" s="106"/>
      <c r="G18" s="117"/>
      <c r="H18" s="106"/>
      <c r="I18" s="117"/>
      <c r="J18" s="106"/>
      <c r="K18" s="106"/>
      <c r="L18" s="106"/>
      <c r="M18" s="117"/>
      <c r="N18" s="106"/>
      <c r="O18" s="106"/>
      <c r="P18" s="106"/>
    </row>
    <row r="19" ht="20.25" customHeight="1" spans="1:16">
      <c r="A19" s="75" t="s">
        <v>91</v>
      </c>
      <c r="B19" s="75" t="s">
        <v>92</v>
      </c>
      <c r="C19" s="106">
        <f>C20</f>
        <v>483.32</v>
      </c>
      <c r="D19" s="106">
        <f>E19+F19</f>
        <v>458.32</v>
      </c>
      <c r="E19" s="106">
        <v>333.32</v>
      </c>
      <c r="F19" s="106">
        <v>125</v>
      </c>
      <c r="G19" s="117"/>
      <c r="H19" s="106" t="s">
        <v>68</v>
      </c>
      <c r="I19" s="117"/>
      <c r="J19" s="106">
        <v>25</v>
      </c>
      <c r="K19" s="106"/>
      <c r="L19" s="106"/>
      <c r="M19" s="117"/>
      <c r="N19" s="106"/>
      <c r="O19" s="106"/>
      <c r="P19" s="106">
        <v>25</v>
      </c>
    </row>
    <row r="20" ht="20.25" customHeight="1" spans="1:16">
      <c r="A20" s="75" t="s">
        <v>93</v>
      </c>
      <c r="B20" s="75" t="s">
        <v>94</v>
      </c>
      <c r="C20" s="106">
        <f>C21+C22</f>
        <v>483.32</v>
      </c>
      <c r="D20" s="106">
        <f>E20+F20</f>
        <v>458.32</v>
      </c>
      <c r="E20" s="106">
        <v>333.32</v>
      </c>
      <c r="F20" s="106">
        <v>125</v>
      </c>
      <c r="G20" s="117"/>
      <c r="H20" s="106" t="s">
        <v>68</v>
      </c>
      <c r="I20" s="117"/>
      <c r="J20" s="106">
        <v>25</v>
      </c>
      <c r="K20" s="106"/>
      <c r="L20" s="106"/>
      <c r="M20" s="117"/>
      <c r="N20" s="106"/>
      <c r="O20" s="106"/>
      <c r="P20" s="106">
        <v>25</v>
      </c>
    </row>
    <row r="21" ht="20.25" customHeight="1" spans="1:16">
      <c r="A21" s="75" t="s">
        <v>95</v>
      </c>
      <c r="B21" s="75" t="s">
        <v>96</v>
      </c>
      <c r="C21" s="106">
        <f>D21+J21</f>
        <v>358.32</v>
      </c>
      <c r="D21" s="106">
        <f>E21+F21</f>
        <v>333.32</v>
      </c>
      <c r="E21" s="106">
        <v>333.32</v>
      </c>
      <c r="F21" s="106"/>
      <c r="G21" s="117"/>
      <c r="H21" s="106"/>
      <c r="I21" s="117"/>
      <c r="J21" s="106">
        <v>25</v>
      </c>
      <c r="K21" s="106"/>
      <c r="L21" s="106"/>
      <c r="M21" s="117"/>
      <c r="N21" s="106"/>
      <c r="O21" s="106"/>
      <c r="P21" s="106">
        <v>25</v>
      </c>
    </row>
    <row r="22" ht="20.25" customHeight="1" spans="1:16">
      <c r="A22" s="75">
        <v>2160202</v>
      </c>
      <c r="B22" s="75" t="s">
        <v>97</v>
      </c>
      <c r="C22" s="106">
        <v>125</v>
      </c>
      <c r="D22" s="106">
        <f>E22+F22</f>
        <v>125</v>
      </c>
      <c r="E22" s="106"/>
      <c r="F22" s="106">
        <v>125</v>
      </c>
      <c r="G22" s="117"/>
      <c r="H22" s="106"/>
      <c r="I22" s="117"/>
      <c r="J22" s="106"/>
      <c r="K22" s="106"/>
      <c r="L22" s="106"/>
      <c r="M22" s="117"/>
      <c r="N22" s="106"/>
      <c r="O22" s="106"/>
      <c r="P22" s="106"/>
    </row>
    <row r="23" ht="20.25" customHeight="1" spans="1:16">
      <c r="A23" s="75" t="s">
        <v>98</v>
      </c>
      <c r="B23" s="75" t="s">
        <v>99</v>
      </c>
      <c r="C23" s="106">
        <v>31.77864</v>
      </c>
      <c r="D23" s="106">
        <v>31.77864</v>
      </c>
      <c r="E23" s="106">
        <v>31.77864</v>
      </c>
      <c r="F23" s="106"/>
      <c r="G23" s="117"/>
      <c r="H23" s="106" t="s">
        <v>68</v>
      </c>
      <c r="I23" s="117"/>
      <c r="J23" s="106"/>
      <c r="K23" s="106"/>
      <c r="L23" s="106"/>
      <c r="M23" s="117"/>
      <c r="N23" s="106"/>
      <c r="O23" s="106"/>
      <c r="P23" s="106"/>
    </row>
    <row r="24" ht="20.25" customHeight="1" spans="1:16">
      <c r="A24" s="75" t="s">
        <v>100</v>
      </c>
      <c r="B24" s="75" t="s">
        <v>101</v>
      </c>
      <c r="C24" s="106">
        <v>31.77864</v>
      </c>
      <c r="D24" s="106">
        <v>31.77864</v>
      </c>
      <c r="E24" s="106">
        <v>31.77864</v>
      </c>
      <c r="F24" s="106"/>
      <c r="G24" s="117"/>
      <c r="H24" s="106" t="s">
        <v>68</v>
      </c>
      <c r="I24" s="117"/>
      <c r="J24" s="106"/>
      <c r="K24" s="106"/>
      <c r="L24" s="106"/>
      <c r="M24" s="117"/>
      <c r="N24" s="106"/>
      <c r="O24" s="106"/>
      <c r="P24" s="106"/>
    </row>
    <row r="25" ht="20.25" customHeight="1" spans="1:16">
      <c r="A25" s="75" t="s">
        <v>102</v>
      </c>
      <c r="B25" s="75" t="s">
        <v>103</v>
      </c>
      <c r="C25" s="106">
        <v>31.77864</v>
      </c>
      <c r="D25" s="106">
        <v>31.77864</v>
      </c>
      <c r="E25" s="106">
        <v>31.77864</v>
      </c>
      <c r="F25" s="106"/>
      <c r="G25" s="117"/>
      <c r="H25" s="106"/>
      <c r="I25" s="117"/>
      <c r="J25" s="106"/>
      <c r="K25" s="106"/>
      <c r="L25" s="106"/>
      <c r="M25" s="117"/>
      <c r="N25" s="106"/>
      <c r="O25" s="106"/>
      <c r="P25" s="106"/>
    </row>
    <row r="26" ht="17.25" customHeight="1" spans="1:16">
      <c r="A26" s="162" t="s">
        <v>104</v>
      </c>
      <c r="B26" s="210" t="s">
        <v>104</v>
      </c>
      <c r="C26" s="106">
        <f>C7+C14+C19+C23</f>
        <v>682.400693</v>
      </c>
      <c r="D26" s="106">
        <f>D7+D14+D19+D23</f>
        <v>657.400693</v>
      </c>
      <c r="E26" s="106">
        <f>E7+E14+E19+E23</f>
        <v>532.400693</v>
      </c>
      <c r="F26" s="106">
        <f>F7+F14+F19+F23</f>
        <v>125</v>
      </c>
      <c r="G26" s="117"/>
      <c r="H26" s="211" t="s">
        <v>68</v>
      </c>
      <c r="I26" s="106"/>
      <c r="J26" s="106">
        <v>25</v>
      </c>
      <c r="K26" s="106"/>
      <c r="L26" s="106"/>
      <c r="M26" s="106"/>
      <c r="N26" s="106"/>
      <c r="O26" s="106"/>
      <c r="P26" s="106">
        <v>25</v>
      </c>
    </row>
  </sheetData>
  <mergeCells count="11">
    <mergeCell ref="A2:P2"/>
    <mergeCell ref="A3:L3"/>
    <mergeCell ref="D4:F4"/>
    <mergeCell ref="J4:P4"/>
    <mergeCell ref="A26:B2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27" sqref="B27"/>
    </sheetView>
  </sheetViews>
  <sheetFormatPr defaultColWidth="9.14285714285714" defaultRowHeight="14.25" customHeight="1" outlineLevelCol="3"/>
  <cols>
    <col min="1" max="1" width="49.2857142857143" style="49" customWidth="1"/>
    <col min="2" max="2" width="38.8571428571429" style="49" customWidth="1"/>
    <col min="3" max="3" width="48.5714285714286" style="49" customWidth="1"/>
    <col min="4" max="4" width="36.4285714285714" style="49" customWidth="1"/>
    <col min="5" max="16384" width="9.14285714285714" style="2" customWidth="1"/>
  </cols>
  <sheetData>
    <row r="1" customHeight="1" spans="1:4">
      <c r="A1" s="53"/>
      <c r="B1" s="53"/>
      <c r="C1" s="53"/>
      <c r="D1" s="47" t="s">
        <v>105</v>
      </c>
    </row>
    <row r="2" ht="45" customHeight="1" spans="1:4">
      <c r="A2" s="30" t="s">
        <v>106</v>
      </c>
      <c r="B2" s="200"/>
      <c r="C2" s="200"/>
      <c r="D2" s="200"/>
    </row>
    <row r="3" ht="17.25" customHeight="1" spans="1:4">
      <c r="A3" s="10" t="s">
        <v>2</v>
      </c>
      <c r="B3" s="201"/>
      <c r="C3" s="201"/>
      <c r="D3" s="135" t="s">
        <v>3</v>
      </c>
    </row>
    <row r="4" ht="19.5" customHeight="1" spans="1:4">
      <c r="A4" s="43" t="s">
        <v>4</v>
      </c>
      <c r="B4" s="45"/>
      <c r="C4" s="43" t="s">
        <v>5</v>
      </c>
      <c r="D4" s="45"/>
    </row>
    <row r="5" ht="21.75" customHeight="1" spans="1:4">
      <c r="A5" s="36" t="s">
        <v>6</v>
      </c>
      <c r="B5" s="181" t="s">
        <v>7</v>
      </c>
      <c r="C5" s="36" t="s">
        <v>107</v>
      </c>
      <c r="D5" s="181" t="s">
        <v>7</v>
      </c>
    </row>
    <row r="6" ht="17.25" customHeight="1" spans="1:4">
      <c r="A6" s="38"/>
      <c r="B6" s="57"/>
      <c r="C6" s="38"/>
      <c r="D6" s="57"/>
    </row>
    <row r="7" ht="17.25" customHeight="1" spans="1:4">
      <c r="A7" s="202" t="s">
        <v>108</v>
      </c>
      <c r="B7" s="106">
        <v>657.4</v>
      </c>
      <c r="C7" s="203" t="s">
        <v>109</v>
      </c>
      <c r="D7" s="117">
        <v>657.4</v>
      </c>
    </row>
    <row r="8" ht="17.25" customHeight="1" spans="1:4">
      <c r="A8" s="204" t="s">
        <v>110</v>
      </c>
      <c r="B8" s="106">
        <v>657.4</v>
      </c>
      <c r="C8" s="203" t="s">
        <v>111</v>
      </c>
      <c r="D8" s="117">
        <v>134.04</v>
      </c>
    </row>
    <row r="9" ht="17.25" customHeight="1" spans="1:4">
      <c r="A9" s="204" t="s">
        <v>112</v>
      </c>
      <c r="B9" s="117"/>
      <c r="C9" s="203" t="s">
        <v>113</v>
      </c>
      <c r="D9" s="117">
        <v>33.262053</v>
      </c>
    </row>
    <row r="10" ht="17.25" customHeight="1" spans="1:4">
      <c r="A10" s="204" t="s">
        <v>114</v>
      </c>
      <c r="B10" s="117"/>
      <c r="C10" s="203" t="s">
        <v>115</v>
      </c>
      <c r="D10" s="117">
        <v>458.32</v>
      </c>
    </row>
    <row r="11" ht="17.25" customHeight="1" spans="1:4">
      <c r="A11" s="204" t="s">
        <v>116</v>
      </c>
      <c r="B11" s="117"/>
      <c r="C11" s="203" t="s">
        <v>117</v>
      </c>
      <c r="D11" s="117">
        <v>31.77864</v>
      </c>
    </row>
    <row r="12" ht="17.25" customHeight="1" spans="1:4">
      <c r="A12" s="204" t="s">
        <v>110</v>
      </c>
      <c r="B12" s="106"/>
      <c r="C12" s="71"/>
      <c r="D12" s="106"/>
    </row>
    <row r="13" customHeight="1" spans="1:4">
      <c r="A13" s="71" t="s">
        <v>112</v>
      </c>
      <c r="B13" s="106"/>
      <c r="C13" s="205"/>
      <c r="D13" s="206"/>
    </row>
    <row r="14" customHeight="1" spans="1:4">
      <c r="A14" s="71" t="s">
        <v>114</v>
      </c>
      <c r="B14" s="206"/>
      <c r="C14" s="205"/>
      <c r="D14" s="206"/>
    </row>
    <row r="15" customHeight="1" spans="1:4">
      <c r="A15" s="205"/>
      <c r="B15" s="206"/>
      <c r="C15" s="71" t="s">
        <v>118</v>
      </c>
      <c r="D15" s="206"/>
    </row>
    <row r="16" ht="17.25" customHeight="1" spans="1:4">
      <c r="A16" s="207" t="s">
        <v>119</v>
      </c>
      <c r="B16" s="208">
        <v>657.4</v>
      </c>
      <c r="C16" s="205" t="s">
        <v>30</v>
      </c>
      <c r="D16" s="208">
        <v>657.4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topLeftCell="A4" workbookViewId="0">
      <selection activeCell="E26" sqref="E26"/>
    </sheetView>
  </sheetViews>
  <sheetFormatPr defaultColWidth="9.14285714285714" defaultRowHeight="14.25" customHeight="1" outlineLevelCol="6"/>
  <cols>
    <col min="1" max="1" width="17" style="130" customWidth="1"/>
    <col min="2" max="2" width="44" style="130" customWidth="1"/>
    <col min="3" max="3" width="24.2857142857143" style="28" customWidth="1"/>
    <col min="4" max="4" width="16.5714285714286" style="28" customWidth="1"/>
    <col min="5" max="7" width="24.2857142857143" style="28" customWidth="1"/>
    <col min="8" max="16384" width="9.14285714285714" style="28" customWidth="1"/>
  </cols>
  <sheetData>
    <row r="1" customHeight="1" spans="4:7">
      <c r="D1" s="155"/>
      <c r="F1" s="77"/>
      <c r="G1" s="47" t="s">
        <v>120</v>
      </c>
    </row>
    <row r="2" ht="45" customHeight="1" spans="1:7">
      <c r="A2" s="137" t="s">
        <v>121</v>
      </c>
      <c r="B2" s="137"/>
      <c r="C2" s="137"/>
      <c r="D2" s="137"/>
      <c r="E2" s="137"/>
      <c r="F2" s="137"/>
      <c r="G2" s="137"/>
    </row>
    <row r="3" ht="18" customHeight="1" spans="1:7">
      <c r="A3" s="10" t="s">
        <v>2</v>
      </c>
      <c r="F3" s="134"/>
      <c r="G3" s="135" t="s">
        <v>3</v>
      </c>
    </row>
    <row r="4" ht="20.25" customHeight="1" spans="1:7">
      <c r="A4" s="198" t="s">
        <v>122</v>
      </c>
      <c r="B4" s="199"/>
      <c r="C4" s="181" t="s">
        <v>35</v>
      </c>
      <c r="D4" s="180" t="s">
        <v>58</v>
      </c>
      <c r="E4" s="44"/>
      <c r="F4" s="45"/>
      <c r="G4" s="167" t="s">
        <v>59</v>
      </c>
    </row>
    <row r="5" ht="20.25" customHeight="1" spans="1:7">
      <c r="A5" s="144" t="s">
        <v>55</v>
      </c>
      <c r="B5" s="144" t="s">
        <v>56</v>
      </c>
      <c r="C5" s="38"/>
      <c r="D5" s="39" t="s">
        <v>37</v>
      </c>
      <c r="E5" s="39" t="s">
        <v>123</v>
      </c>
      <c r="F5" s="39" t="s">
        <v>124</v>
      </c>
      <c r="G5" s="169"/>
    </row>
    <row r="6" ht="13.5" customHeight="1" spans="1:7">
      <c r="A6" s="144" t="s">
        <v>125</v>
      </c>
      <c r="B6" s="144" t="s">
        <v>126</v>
      </c>
      <c r="C6" s="144" t="s">
        <v>127</v>
      </c>
      <c r="D6" s="39"/>
      <c r="E6" s="144" t="s">
        <v>128</v>
      </c>
      <c r="F6" s="144" t="s">
        <v>129</v>
      </c>
      <c r="G6" s="144" t="s">
        <v>130</v>
      </c>
    </row>
    <row r="7" ht="18" customHeight="1" spans="1:7">
      <c r="A7" s="75" t="s">
        <v>66</v>
      </c>
      <c r="B7" s="75" t="s">
        <v>67</v>
      </c>
      <c r="C7" s="172">
        <f>C8+C12</f>
        <v>134.044</v>
      </c>
      <c r="D7" s="172">
        <f>D8+D12</f>
        <v>134.044</v>
      </c>
      <c r="E7" s="172">
        <f>E8+E12</f>
        <v>134.044</v>
      </c>
      <c r="F7" s="172"/>
      <c r="G7" s="172"/>
    </row>
    <row r="8" ht="18" customHeight="1" spans="1:7">
      <c r="A8" s="75" t="s">
        <v>69</v>
      </c>
      <c r="B8" s="75" t="s">
        <v>70</v>
      </c>
      <c r="C8" s="172">
        <f>C9+C10+C11</f>
        <v>130.06</v>
      </c>
      <c r="D8" s="172">
        <f>D9+D10+D11</f>
        <v>130.06</v>
      </c>
      <c r="E8" s="172">
        <f>E9+E10+E11</f>
        <v>130.06</v>
      </c>
      <c r="F8" s="172"/>
      <c r="G8" s="172"/>
    </row>
    <row r="9" ht="18" customHeight="1" spans="1:7">
      <c r="A9" s="75" t="s">
        <v>71</v>
      </c>
      <c r="B9" s="75" t="s">
        <v>72</v>
      </c>
      <c r="C9" s="172">
        <v>78.37</v>
      </c>
      <c r="D9" s="172">
        <v>78.37</v>
      </c>
      <c r="E9" s="172">
        <v>78.37</v>
      </c>
      <c r="F9" s="172"/>
      <c r="G9" s="172"/>
    </row>
    <row r="10" ht="18" customHeight="1" spans="1:7">
      <c r="A10" s="75" t="s">
        <v>73</v>
      </c>
      <c r="B10" s="75" t="s">
        <v>74</v>
      </c>
      <c r="C10" s="172">
        <v>38.09</v>
      </c>
      <c r="D10" s="172">
        <v>38.09</v>
      </c>
      <c r="E10" s="172">
        <v>38.09</v>
      </c>
      <c r="F10" s="172"/>
      <c r="G10" s="172"/>
    </row>
    <row r="11" ht="18" customHeight="1" spans="1:7">
      <c r="A11" s="75" t="s">
        <v>75</v>
      </c>
      <c r="B11" s="75" t="s">
        <v>76</v>
      </c>
      <c r="C11" s="172">
        <v>13.6</v>
      </c>
      <c r="D11" s="172">
        <v>13.6</v>
      </c>
      <c r="E11" s="172">
        <v>13.6</v>
      </c>
      <c r="F11" s="172"/>
      <c r="G11" s="172"/>
    </row>
    <row r="12" ht="18" customHeight="1" spans="1:7">
      <c r="A12" s="75" t="s">
        <v>77</v>
      </c>
      <c r="B12" s="75" t="s">
        <v>78</v>
      </c>
      <c r="C12" s="172">
        <v>3.984</v>
      </c>
      <c r="D12" s="172">
        <v>3.984</v>
      </c>
      <c r="E12" s="172">
        <v>3.984</v>
      </c>
      <c r="F12" s="172"/>
      <c r="G12" s="172"/>
    </row>
    <row r="13" ht="18" customHeight="1" spans="1:7">
      <c r="A13" s="75" t="s">
        <v>79</v>
      </c>
      <c r="B13" s="75" t="s">
        <v>80</v>
      </c>
      <c r="C13" s="172">
        <v>3.984</v>
      </c>
      <c r="D13" s="172">
        <v>3.984</v>
      </c>
      <c r="E13" s="172">
        <v>3.984</v>
      </c>
      <c r="F13" s="172"/>
      <c r="G13" s="172"/>
    </row>
    <row r="14" ht="18" customHeight="1" spans="1:7">
      <c r="A14" s="75" t="s">
        <v>81</v>
      </c>
      <c r="B14" s="75" t="s">
        <v>82</v>
      </c>
      <c r="C14" s="172">
        <v>33.262053</v>
      </c>
      <c r="D14" s="172">
        <v>33.262053</v>
      </c>
      <c r="E14" s="172">
        <v>33.262053</v>
      </c>
      <c r="F14" s="172"/>
      <c r="G14" s="172"/>
    </row>
    <row r="15" ht="18" customHeight="1" spans="1:7">
      <c r="A15" s="75" t="s">
        <v>83</v>
      </c>
      <c r="B15" s="75" t="s">
        <v>84</v>
      </c>
      <c r="C15" s="172">
        <v>33.262053</v>
      </c>
      <c r="D15" s="172">
        <v>33.262053</v>
      </c>
      <c r="E15" s="172">
        <v>33.262053</v>
      </c>
      <c r="F15" s="172"/>
      <c r="G15" s="172"/>
    </row>
    <row r="16" ht="18" customHeight="1" spans="1:7">
      <c r="A16" s="75" t="s">
        <v>85</v>
      </c>
      <c r="B16" s="75" t="s">
        <v>86</v>
      </c>
      <c r="C16" s="172">
        <v>16.61526</v>
      </c>
      <c r="D16" s="172">
        <v>16.61526</v>
      </c>
      <c r="E16" s="172">
        <v>16.61526</v>
      </c>
      <c r="F16" s="172"/>
      <c r="G16" s="172"/>
    </row>
    <row r="17" ht="18" customHeight="1" spans="1:7">
      <c r="A17" s="75" t="s">
        <v>87</v>
      </c>
      <c r="B17" s="75" t="s">
        <v>88</v>
      </c>
      <c r="C17" s="172">
        <v>14.822793</v>
      </c>
      <c r="D17" s="172">
        <v>14.822793</v>
      </c>
      <c r="E17" s="172">
        <v>14.822793</v>
      </c>
      <c r="F17" s="172"/>
      <c r="G17" s="172"/>
    </row>
    <row r="18" ht="18" customHeight="1" spans="1:7">
      <c r="A18" s="75" t="s">
        <v>89</v>
      </c>
      <c r="B18" s="75" t="s">
        <v>90</v>
      </c>
      <c r="C18" s="172">
        <v>1.824</v>
      </c>
      <c r="D18" s="172">
        <v>1.824</v>
      </c>
      <c r="E18" s="172">
        <v>1.824</v>
      </c>
      <c r="F18" s="172"/>
      <c r="G18" s="172"/>
    </row>
    <row r="19" ht="18" customHeight="1" spans="1:7">
      <c r="A19" s="75" t="s">
        <v>91</v>
      </c>
      <c r="B19" s="75" t="s">
        <v>92</v>
      </c>
      <c r="C19" s="172">
        <v>458.32</v>
      </c>
      <c r="D19" s="172">
        <v>333.32</v>
      </c>
      <c r="E19" s="172">
        <v>313.49</v>
      </c>
      <c r="F19" s="172">
        <v>19.83</v>
      </c>
      <c r="G19" s="172">
        <v>125</v>
      </c>
    </row>
    <row r="20" ht="18" customHeight="1" spans="1:7">
      <c r="A20" s="75" t="s">
        <v>93</v>
      </c>
      <c r="B20" s="75" t="s">
        <v>94</v>
      </c>
      <c r="C20" s="172">
        <f>C21+C22</f>
        <v>458.32</v>
      </c>
      <c r="D20" s="172">
        <v>333.32</v>
      </c>
      <c r="E20" s="172">
        <v>313.49</v>
      </c>
      <c r="F20" s="172">
        <v>19.83</v>
      </c>
      <c r="G20" s="172">
        <v>125</v>
      </c>
    </row>
    <row r="21" ht="18" customHeight="1" spans="1:7">
      <c r="A21" s="75" t="s">
        <v>95</v>
      </c>
      <c r="B21" s="75" t="s">
        <v>96</v>
      </c>
      <c r="C21" s="172">
        <v>333.32</v>
      </c>
      <c r="D21" s="172">
        <v>333.32</v>
      </c>
      <c r="E21" s="172">
        <v>313.49</v>
      </c>
      <c r="F21" s="172">
        <v>19.83</v>
      </c>
      <c r="G21" s="172"/>
    </row>
    <row r="22" ht="18" customHeight="1" spans="1:7">
      <c r="A22" s="75" t="s">
        <v>131</v>
      </c>
      <c r="B22" s="75" t="s">
        <v>132</v>
      </c>
      <c r="C22" s="172">
        <v>125</v>
      </c>
      <c r="D22" s="172"/>
      <c r="E22" s="172"/>
      <c r="F22" s="172"/>
      <c r="G22" s="172">
        <v>125</v>
      </c>
    </row>
    <row r="23" ht="18" customHeight="1" spans="1:7">
      <c r="A23" s="75" t="s">
        <v>98</v>
      </c>
      <c r="B23" s="75" t="s">
        <v>99</v>
      </c>
      <c r="C23" s="172">
        <v>31.77864</v>
      </c>
      <c r="D23" s="172">
        <v>31.77864</v>
      </c>
      <c r="E23" s="172">
        <v>31.77864</v>
      </c>
      <c r="F23" s="172"/>
      <c r="G23" s="172"/>
    </row>
    <row r="24" ht="18" customHeight="1" spans="1:7">
      <c r="A24" s="75" t="s">
        <v>100</v>
      </c>
      <c r="B24" s="75" t="s">
        <v>101</v>
      </c>
      <c r="C24" s="172">
        <v>31.77864</v>
      </c>
      <c r="D24" s="172">
        <v>31.77864</v>
      </c>
      <c r="E24" s="172">
        <v>31.77864</v>
      </c>
      <c r="F24" s="172"/>
      <c r="G24" s="172"/>
    </row>
    <row r="25" ht="18" customHeight="1" spans="1:7">
      <c r="A25" s="75" t="s">
        <v>102</v>
      </c>
      <c r="B25" s="75" t="s">
        <v>103</v>
      </c>
      <c r="C25" s="172">
        <v>31.77864</v>
      </c>
      <c r="D25" s="172">
        <v>31.77864</v>
      </c>
      <c r="E25" s="172">
        <v>31.77864</v>
      </c>
      <c r="F25" s="172"/>
      <c r="G25" s="172"/>
    </row>
    <row r="26" ht="18" customHeight="1" spans="1:7">
      <c r="A26" s="145" t="s">
        <v>104</v>
      </c>
      <c r="B26" s="147" t="s">
        <v>104</v>
      </c>
      <c r="C26" s="171">
        <f>C7+C14+C19+C23</f>
        <v>657.404693</v>
      </c>
      <c r="D26" s="171">
        <f>D7+D14+D19+D23</f>
        <v>532.404693</v>
      </c>
      <c r="E26" s="171">
        <f>E7+E14+E19+E23</f>
        <v>512.574693</v>
      </c>
      <c r="F26" s="171">
        <f>F7+F14+F19+F23</f>
        <v>19.83</v>
      </c>
      <c r="G26" s="171">
        <f>G7+G14+G19+G23</f>
        <v>125</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ignoredErrors>
    <ignoredError sqref="C26:G26"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7" sqref="E7"/>
    </sheetView>
  </sheetViews>
  <sheetFormatPr defaultColWidth="9.14285714285714" defaultRowHeight="14.25" customHeight="1" outlineLevelRow="6" outlineLevelCol="5"/>
  <cols>
    <col min="1" max="2" width="20.7142857142857" style="189" customWidth="1"/>
    <col min="3" max="3" width="20.7142857142857" style="190" customWidth="1"/>
    <col min="4" max="6" width="20.7142857142857" style="191" customWidth="1"/>
    <col min="7" max="16384" width="9.14285714285714" style="28" customWidth="1"/>
  </cols>
  <sheetData>
    <row r="1" s="28" customFormat="1" customHeight="1" spans="1:6">
      <c r="A1" s="192"/>
      <c r="B1" s="192"/>
      <c r="C1" s="34"/>
      <c r="F1" s="193" t="s">
        <v>133</v>
      </c>
    </row>
    <row r="2" ht="45" customHeight="1" spans="1:6">
      <c r="A2" s="194" t="s">
        <v>134</v>
      </c>
      <c r="B2" s="195"/>
      <c r="C2" s="195"/>
      <c r="D2" s="195"/>
      <c r="E2" s="195"/>
      <c r="F2" s="195"/>
    </row>
    <row r="3" s="28" customFormat="1" ht="15.75" customHeight="1" spans="1:6">
      <c r="A3" s="10" t="s">
        <v>2</v>
      </c>
      <c r="B3" s="192"/>
      <c r="C3" s="34"/>
      <c r="F3" s="193" t="s">
        <v>135</v>
      </c>
    </row>
    <row r="4" s="188" customFormat="1" ht="19.5" customHeight="1" spans="1:6">
      <c r="A4" s="35" t="s">
        <v>136</v>
      </c>
      <c r="B4" s="36" t="s">
        <v>137</v>
      </c>
      <c r="C4" s="43" t="s">
        <v>138</v>
      </c>
      <c r="D4" s="44"/>
      <c r="E4" s="45"/>
      <c r="F4" s="36" t="s">
        <v>139</v>
      </c>
    </row>
    <row r="5" s="188" customFormat="1" ht="19.5" customHeight="1" spans="1:6">
      <c r="A5" s="57"/>
      <c r="B5" s="38"/>
      <c r="C5" s="39" t="s">
        <v>37</v>
      </c>
      <c r="D5" s="39" t="s">
        <v>140</v>
      </c>
      <c r="E5" s="39" t="s">
        <v>141</v>
      </c>
      <c r="F5" s="38"/>
    </row>
    <row r="6" s="188" customFormat="1" ht="18.75" customHeight="1" spans="1:6">
      <c r="A6" s="59">
        <v>1</v>
      </c>
      <c r="B6" s="59">
        <v>2</v>
      </c>
      <c r="C6" s="196">
        <v>3</v>
      </c>
      <c r="D6" s="59">
        <v>4</v>
      </c>
      <c r="E6" s="59">
        <v>5</v>
      </c>
      <c r="F6" s="59">
        <v>6</v>
      </c>
    </row>
    <row r="7" ht="18.75" customHeight="1" spans="1:6">
      <c r="A7" s="106">
        <v>5.64</v>
      </c>
      <c r="B7" s="106"/>
      <c r="C7" s="197">
        <v>2.5</v>
      </c>
      <c r="D7" s="106"/>
      <c r="E7" s="106">
        <v>2.5</v>
      </c>
      <c r="F7" s="106">
        <v>3.14</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5"/>
  <sheetViews>
    <sheetView topLeftCell="C38" workbookViewId="0">
      <selection activeCell="H45" sqref="H45"/>
    </sheetView>
  </sheetViews>
  <sheetFormatPr defaultColWidth="9.14285714285714" defaultRowHeight="14.25" customHeight="1"/>
  <cols>
    <col min="1" max="1" width="32.8571428571429" style="28" customWidth="1"/>
    <col min="2" max="2" width="20.7142857142857" style="28" customWidth="1"/>
    <col min="3" max="3" width="31.2857142857143" style="28" customWidth="1"/>
    <col min="4" max="4" width="10.1428571428571" style="28" customWidth="1"/>
    <col min="5" max="5" width="17.5714285714286" style="28" customWidth="1"/>
    <col min="6" max="6" width="10.2857142857143" style="28" customWidth="1"/>
    <col min="7" max="7" width="23" style="28" customWidth="1"/>
    <col min="8" max="8" width="10.7142857142857" style="28" customWidth="1"/>
    <col min="9" max="9" width="11" style="28" customWidth="1"/>
    <col min="10" max="10" width="15.4285714285714" style="28" customWidth="1"/>
    <col min="11" max="11" width="10.7142857142857" style="28" customWidth="1"/>
    <col min="12" max="14" width="11.1428571428571" style="28" customWidth="1"/>
    <col min="15" max="17" width="9.14285714285714" style="28" customWidth="1"/>
    <col min="18" max="18" width="12.1428571428571" style="28" customWidth="1"/>
    <col min="19" max="21" width="12.2857142857143" style="28" customWidth="1"/>
    <col min="22" max="22" width="12.7142857142857" style="28" customWidth="1"/>
    <col min="23" max="25" width="11.1428571428571" style="28" customWidth="1"/>
    <col min="26" max="16384" width="9.14285714285714" style="28" customWidth="1"/>
  </cols>
  <sheetData>
    <row r="1" ht="13.5" customHeight="1" spans="2:25">
      <c r="B1" s="174"/>
      <c r="D1" s="175"/>
      <c r="E1" s="175"/>
      <c r="F1" s="175"/>
      <c r="G1" s="175"/>
      <c r="H1" s="176"/>
      <c r="I1" s="176"/>
      <c r="J1" s="29"/>
      <c r="K1" s="176"/>
      <c r="L1" s="176"/>
      <c r="M1" s="176"/>
      <c r="N1" s="176"/>
      <c r="O1" s="29"/>
      <c r="P1" s="29"/>
      <c r="Q1" s="29"/>
      <c r="R1" s="176"/>
      <c r="V1" s="174"/>
      <c r="X1" s="47"/>
      <c r="Y1" s="76" t="s">
        <v>142</v>
      </c>
    </row>
    <row r="2" ht="45" customHeight="1" spans="1:25">
      <c r="A2" s="177" t="s">
        <v>143</v>
      </c>
      <c r="B2" s="88"/>
      <c r="C2" s="88"/>
      <c r="D2" s="88"/>
      <c r="E2" s="88"/>
      <c r="F2" s="88"/>
      <c r="G2" s="88"/>
      <c r="H2" s="88"/>
      <c r="I2" s="88"/>
      <c r="J2" s="31"/>
      <c r="K2" s="88"/>
      <c r="L2" s="88"/>
      <c r="M2" s="88"/>
      <c r="N2" s="88"/>
      <c r="O2" s="31"/>
      <c r="P2" s="31"/>
      <c r="Q2" s="31"/>
      <c r="R2" s="88"/>
      <c r="S2" s="88"/>
      <c r="T2" s="88"/>
      <c r="U2" s="88"/>
      <c r="V2" s="88"/>
      <c r="W2" s="88"/>
      <c r="X2" s="31"/>
      <c r="Y2" s="88"/>
    </row>
    <row r="3" ht="18.75" customHeight="1" spans="1:25">
      <c r="A3" s="10" t="s">
        <v>2</v>
      </c>
      <c r="B3" s="178"/>
      <c r="C3" s="178"/>
      <c r="D3" s="178"/>
      <c r="E3" s="178"/>
      <c r="F3" s="178"/>
      <c r="G3" s="178"/>
      <c r="H3" s="179"/>
      <c r="I3" s="179"/>
      <c r="J3" s="165"/>
      <c r="K3" s="179"/>
      <c r="L3" s="179"/>
      <c r="M3" s="179"/>
      <c r="N3" s="179"/>
      <c r="O3" s="165"/>
      <c r="P3" s="165"/>
      <c r="Q3" s="165"/>
      <c r="R3" s="179"/>
      <c r="V3" s="174"/>
      <c r="X3" s="135"/>
      <c r="Y3" s="89" t="s">
        <v>135</v>
      </c>
    </row>
    <row r="4" ht="18" customHeight="1" spans="1:25">
      <c r="A4" s="119" t="s">
        <v>144</v>
      </c>
      <c r="B4" s="119" t="s">
        <v>145</v>
      </c>
      <c r="C4" s="119" t="s">
        <v>146</v>
      </c>
      <c r="D4" s="119" t="s">
        <v>147</v>
      </c>
      <c r="E4" s="119" t="s">
        <v>148</v>
      </c>
      <c r="F4" s="119" t="s">
        <v>149</v>
      </c>
      <c r="G4" s="119" t="s">
        <v>150</v>
      </c>
      <c r="H4" s="180" t="s">
        <v>151</v>
      </c>
      <c r="I4" s="90" t="s">
        <v>151</v>
      </c>
      <c r="J4" s="44"/>
      <c r="K4" s="90"/>
      <c r="L4" s="90"/>
      <c r="M4" s="90"/>
      <c r="N4" s="90"/>
      <c r="O4" s="44"/>
      <c r="P4" s="44"/>
      <c r="Q4" s="44"/>
      <c r="R4" s="187" t="s">
        <v>41</v>
      </c>
      <c r="S4" s="90" t="s">
        <v>42</v>
      </c>
      <c r="T4" s="90"/>
      <c r="U4" s="90"/>
      <c r="V4" s="90"/>
      <c r="W4" s="90"/>
      <c r="X4" s="44"/>
      <c r="Y4" s="129"/>
    </row>
    <row r="5" ht="18" customHeight="1" spans="1:25">
      <c r="A5" s="120"/>
      <c r="B5" s="121"/>
      <c r="C5" s="120"/>
      <c r="D5" s="120"/>
      <c r="E5" s="120"/>
      <c r="F5" s="120"/>
      <c r="G5" s="120"/>
      <c r="H5" s="181" t="s">
        <v>152</v>
      </c>
      <c r="I5" s="180" t="s">
        <v>38</v>
      </c>
      <c r="J5" s="44"/>
      <c r="K5" s="90"/>
      <c r="L5" s="90"/>
      <c r="M5" s="90"/>
      <c r="N5" s="129"/>
      <c r="O5" s="43" t="s">
        <v>153</v>
      </c>
      <c r="P5" s="44"/>
      <c r="Q5" s="45"/>
      <c r="R5" s="119" t="s">
        <v>41</v>
      </c>
      <c r="S5" s="180" t="s">
        <v>42</v>
      </c>
      <c r="T5" s="187" t="s">
        <v>43</v>
      </c>
      <c r="U5" s="90" t="s">
        <v>42</v>
      </c>
      <c r="V5" s="187" t="s">
        <v>45</v>
      </c>
      <c r="W5" s="187" t="s">
        <v>46</v>
      </c>
      <c r="X5" s="44"/>
      <c r="Y5" s="186" t="s">
        <v>48</v>
      </c>
    </row>
    <row r="6" customHeight="1" spans="1:25">
      <c r="A6" s="81"/>
      <c r="B6" s="81"/>
      <c r="C6" s="81"/>
      <c r="D6" s="81"/>
      <c r="E6" s="81"/>
      <c r="F6" s="81"/>
      <c r="G6" s="81"/>
      <c r="H6" s="81"/>
      <c r="I6" s="12" t="s">
        <v>154</v>
      </c>
      <c r="J6" s="186" t="s">
        <v>155</v>
      </c>
      <c r="K6" s="119" t="s">
        <v>156</v>
      </c>
      <c r="L6" s="119" t="s">
        <v>157</v>
      </c>
      <c r="M6" s="119" t="s">
        <v>158</v>
      </c>
      <c r="N6" s="119" t="s">
        <v>159</v>
      </c>
      <c r="O6" s="119" t="s">
        <v>38</v>
      </c>
      <c r="P6" s="119" t="s">
        <v>39</v>
      </c>
      <c r="Q6" s="119" t="s">
        <v>40</v>
      </c>
      <c r="R6" s="81"/>
      <c r="S6" s="119" t="s">
        <v>37</v>
      </c>
      <c r="T6" s="119" t="s">
        <v>43</v>
      </c>
      <c r="U6" s="119" t="s">
        <v>160</v>
      </c>
      <c r="V6" s="119" t="s">
        <v>45</v>
      </c>
      <c r="W6" s="119" t="s">
        <v>46</v>
      </c>
      <c r="X6" s="35" t="s">
        <v>47</v>
      </c>
      <c r="Y6" s="119" t="s">
        <v>48</v>
      </c>
    </row>
    <row r="7" ht="37.5" customHeight="1" spans="1:25">
      <c r="A7" s="123"/>
      <c r="B7" s="123"/>
      <c r="C7" s="123"/>
      <c r="D7" s="123"/>
      <c r="E7" s="123"/>
      <c r="F7" s="123"/>
      <c r="G7" s="123"/>
      <c r="H7" s="123"/>
      <c r="I7" s="17" t="s">
        <v>37</v>
      </c>
      <c r="J7" s="17" t="s">
        <v>161</v>
      </c>
      <c r="K7" s="122" t="s">
        <v>155</v>
      </c>
      <c r="L7" s="122" t="s">
        <v>157</v>
      </c>
      <c r="M7" s="122" t="s">
        <v>158</v>
      </c>
      <c r="N7" s="122" t="s">
        <v>159</v>
      </c>
      <c r="O7" s="122" t="s">
        <v>157</v>
      </c>
      <c r="P7" s="122" t="s">
        <v>158</v>
      </c>
      <c r="Q7" s="122" t="s">
        <v>159</v>
      </c>
      <c r="R7" s="122" t="s">
        <v>41</v>
      </c>
      <c r="S7" s="122" t="s">
        <v>37</v>
      </c>
      <c r="T7" s="122" t="s">
        <v>43</v>
      </c>
      <c r="U7" s="122" t="s">
        <v>160</v>
      </c>
      <c r="V7" s="122" t="s">
        <v>45</v>
      </c>
      <c r="W7" s="122" t="s">
        <v>46</v>
      </c>
      <c r="X7" s="38"/>
      <c r="Y7" s="122" t="s">
        <v>48</v>
      </c>
    </row>
    <row r="8" customHeight="1" spans="1:25">
      <c r="A8" s="182">
        <v>1</v>
      </c>
      <c r="B8" s="182">
        <v>2</v>
      </c>
      <c r="C8" s="182">
        <v>3</v>
      </c>
      <c r="D8" s="182">
        <v>4</v>
      </c>
      <c r="E8" s="182">
        <v>5</v>
      </c>
      <c r="F8" s="182">
        <v>6</v>
      </c>
      <c r="G8" s="182">
        <v>7</v>
      </c>
      <c r="H8" s="182">
        <v>8</v>
      </c>
      <c r="I8" s="182">
        <v>9</v>
      </c>
      <c r="J8" s="182">
        <v>10</v>
      </c>
      <c r="K8" s="182">
        <v>11</v>
      </c>
      <c r="L8" s="182">
        <v>12</v>
      </c>
      <c r="M8" s="182">
        <v>13</v>
      </c>
      <c r="N8" s="182">
        <v>14</v>
      </c>
      <c r="O8" s="182">
        <v>15</v>
      </c>
      <c r="P8" s="182">
        <v>16</v>
      </c>
      <c r="Q8" s="182">
        <v>17</v>
      </c>
      <c r="R8" s="182">
        <v>18</v>
      </c>
      <c r="S8" s="182">
        <v>19</v>
      </c>
      <c r="T8" s="182">
        <v>20</v>
      </c>
      <c r="U8" s="182">
        <v>21</v>
      </c>
      <c r="V8" s="182">
        <v>22</v>
      </c>
      <c r="W8" s="182">
        <v>23</v>
      </c>
      <c r="X8" s="182">
        <v>24</v>
      </c>
      <c r="Y8" s="182">
        <v>25</v>
      </c>
    </row>
    <row r="9" ht="21" customHeight="1" spans="1:25">
      <c r="A9" s="71" t="s">
        <v>50</v>
      </c>
      <c r="B9" s="71"/>
      <c r="C9" s="71"/>
      <c r="D9" s="71"/>
      <c r="E9" s="71"/>
      <c r="F9" s="71"/>
      <c r="G9" s="71"/>
      <c r="H9" s="117">
        <v>532.4</v>
      </c>
      <c r="I9" s="117">
        <v>532.4</v>
      </c>
      <c r="J9" s="117"/>
      <c r="K9" s="117"/>
      <c r="L9" s="117"/>
      <c r="M9" s="117">
        <v>532.4</v>
      </c>
      <c r="N9" s="117"/>
      <c r="O9" s="117"/>
      <c r="P9" s="117"/>
      <c r="Q9" s="117"/>
      <c r="R9" s="117"/>
      <c r="S9" s="117"/>
      <c r="T9" s="117"/>
      <c r="U9" s="117"/>
      <c r="V9" s="117"/>
      <c r="W9" s="117"/>
      <c r="X9" s="106"/>
      <c r="Y9" s="117"/>
    </row>
    <row r="10" ht="21" customHeight="1" spans="1:25">
      <c r="A10" s="71" t="s">
        <v>52</v>
      </c>
      <c r="B10" s="160" t="s">
        <v>68</v>
      </c>
      <c r="C10" s="160" t="s">
        <v>68</v>
      </c>
      <c r="D10" s="160" t="s">
        <v>68</v>
      </c>
      <c r="E10" s="160" t="s">
        <v>68</v>
      </c>
      <c r="F10" s="160" t="s">
        <v>68</v>
      </c>
      <c r="G10" s="160" t="s">
        <v>68</v>
      </c>
      <c r="H10" s="117">
        <v>532.4</v>
      </c>
      <c r="I10" s="117">
        <v>532.4</v>
      </c>
      <c r="J10" s="117"/>
      <c r="K10" s="117"/>
      <c r="L10" s="117"/>
      <c r="M10" s="117">
        <v>532.4</v>
      </c>
      <c r="N10" s="117"/>
      <c r="O10" s="117"/>
      <c r="P10" s="117"/>
      <c r="Q10" s="117"/>
      <c r="R10" s="117"/>
      <c r="S10" s="117"/>
      <c r="T10" s="117"/>
      <c r="U10" s="117"/>
      <c r="V10" s="117"/>
      <c r="W10" s="117"/>
      <c r="X10" s="106"/>
      <c r="Y10" s="117"/>
    </row>
    <row r="11" ht="27.75" customHeight="1" spans="1:25">
      <c r="A11" s="160" t="s">
        <v>162</v>
      </c>
      <c r="B11" s="160" t="s">
        <v>163</v>
      </c>
      <c r="C11" s="160" t="s">
        <v>164</v>
      </c>
      <c r="D11" s="160" t="s">
        <v>95</v>
      </c>
      <c r="E11" s="160" t="s">
        <v>165</v>
      </c>
      <c r="F11" s="160" t="s">
        <v>166</v>
      </c>
      <c r="G11" s="160" t="s">
        <v>167</v>
      </c>
      <c r="H11" s="117">
        <v>91.9584</v>
      </c>
      <c r="I11" s="117">
        <v>91.9584</v>
      </c>
      <c r="J11" s="117"/>
      <c r="K11" s="117"/>
      <c r="L11" s="117"/>
      <c r="M11" s="117">
        <v>91.9584</v>
      </c>
      <c r="N11" s="117"/>
      <c r="O11" s="117"/>
      <c r="P11" s="117"/>
      <c r="Q11" s="117"/>
      <c r="R11" s="117"/>
      <c r="S11" s="117"/>
      <c r="T11" s="117"/>
      <c r="U11" s="117"/>
      <c r="V11" s="117"/>
      <c r="W11" s="117"/>
      <c r="X11" s="106"/>
      <c r="Y11" s="117"/>
    </row>
    <row r="12" ht="27.75" customHeight="1" spans="1:25">
      <c r="A12" s="160" t="s">
        <v>162</v>
      </c>
      <c r="B12" s="160" t="s">
        <v>163</v>
      </c>
      <c r="C12" s="160" t="s">
        <v>164</v>
      </c>
      <c r="D12" s="160" t="s">
        <v>95</v>
      </c>
      <c r="E12" s="160" t="s">
        <v>165</v>
      </c>
      <c r="F12" s="160" t="s">
        <v>168</v>
      </c>
      <c r="G12" s="160" t="s">
        <v>169</v>
      </c>
      <c r="H12" s="117">
        <v>109.1124</v>
      </c>
      <c r="I12" s="117">
        <v>109.1124</v>
      </c>
      <c r="J12" s="117"/>
      <c r="K12" s="117"/>
      <c r="L12" s="117"/>
      <c r="M12" s="117">
        <v>109.1124</v>
      </c>
      <c r="N12" s="117"/>
      <c r="O12" s="117"/>
      <c r="P12" s="117"/>
      <c r="Q12" s="117"/>
      <c r="R12" s="117"/>
      <c r="S12" s="117"/>
      <c r="T12" s="117"/>
      <c r="U12" s="117"/>
      <c r="V12" s="117"/>
      <c r="W12" s="117"/>
      <c r="X12" s="106"/>
      <c r="Y12" s="117"/>
    </row>
    <row r="13" ht="27.75" customHeight="1" spans="1:25">
      <c r="A13" s="160" t="s">
        <v>162</v>
      </c>
      <c r="B13" s="160" t="s">
        <v>163</v>
      </c>
      <c r="C13" s="160" t="s">
        <v>164</v>
      </c>
      <c r="D13" s="160" t="s">
        <v>95</v>
      </c>
      <c r="E13" s="160" t="s">
        <v>165</v>
      </c>
      <c r="F13" s="160" t="s">
        <v>170</v>
      </c>
      <c r="G13" s="160" t="s">
        <v>171</v>
      </c>
      <c r="H13" s="117">
        <v>7.6632</v>
      </c>
      <c r="I13" s="117">
        <v>7.6632</v>
      </c>
      <c r="J13" s="117"/>
      <c r="K13" s="117"/>
      <c r="L13" s="117"/>
      <c r="M13" s="117">
        <v>7.6632</v>
      </c>
      <c r="N13" s="117"/>
      <c r="O13" s="117"/>
      <c r="P13" s="117"/>
      <c r="Q13" s="117"/>
      <c r="R13" s="117"/>
      <c r="S13" s="117"/>
      <c r="T13" s="117"/>
      <c r="U13" s="117"/>
      <c r="V13" s="117"/>
      <c r="W13" s="117"/>
      <c r="X13" s="106"/>
      <c r="Y13" s="117"/>
    </row>
    <row r="14" ht="27.75" customHeight="1" spans="1:25">
      <c r="A14" s="160" t="s">
        <v>162</v>
      </c>
      <c r="B14" s="160" t="s">
        <v>172</v>
      </c>
      <c r="C14" s="160" t="s">
        <v>173</v>
      </c>
      <c r="D14" s="160" t="s">
        <v>95</v>
      </c>
      <c r="E14" s="160" t="s">
        <v>165</v>
      </c>
      <c r="F14" s="160" t="s">
        <v>170</v>
      </c>
      <c r="G14" s="160" t="s">
        <v>171</v>
      </c>
      <c r="H14" s="117">
        <v>53.472</v>
      </c>
      <c r="I14" s="117">
        <v>53.472</v>
      </c>
      <c r="J14" s="117"/>
      <c r="K14" s="117"/>
      <c r="L14" s="117"/>
      <c r="M14" s="117">
        <v>53.472</v>
      </c>
      <c r="N14" s="117"/>
      <c r="O14" s="117"/>
      <c r="P14" s="117"/>
      <c r="Q14" s="117"/>
      <c r="R14" s="117"/>
      <c r="S14" s="117"/>
      <c r="T14" s="117"/>
      <c r="U14" s="117"/>
      <c r="V14" s="117"/>
      <c r="W14" s="117"/>
      <c r="X14" s="106"/>
      <c r="Y14" s="117"/>
    </row>
    <row r="15" ht="27.75" customHeight="1" spans="1:25">
      <c r="A15" s="160" t="s">
        <v>162</v>
      </c>
      <c r="B15" s="160" t="s">
        <v>172</v>
      </c>
      <c r="C15" s="160" t="s">
        <v>173</v>
      </c>
      <c r="D15" s="160" t="s">
        <v>95</v>
      </c>
      <c r="E15" s="160" t="s">
        <v>165</v>
      </c>
      <c r="F15" s="160" t="s">
        <v>170</v>
      </c>
      <c r="G15" s="160" t="s">
        <v>171</v>
      </c>
      <c r="H15" s="117">
        <v>26.736</v>
      </c>
      <c r="I15" s="117">
        <v>26.736</v>
      </c>
      <c r="J15" s="117"/>
      <c r="K15" s="117"/>
      <c r="L15" s="117"/>
      <c r="M15" s="117">
        <v>26.736</v>
      </c>
      <c r="N15" s="117"/>
      <c r="O15" s="117"/>
      <c r="P15" s="117"/>
      <c r="Q15" s="117"/>
      <c r="R15" s="117"/>
      <c r="S15" s="117"/>
      <c r="T15" s="117"/>
      <c r="U15" s="117"/>
      <c r="V15" s="117"/>
      <c r="W15" s="117"/>
      <c r="X15" s="106"/>
      <c r="Y15" s="117"/>
    </row>
    <row r="16" ht="27.75" customHeight="1" spans="1:25">
      <c r="A16" s="160" t="s">
        <v>162</v>
      </c>
      <c r="B16" s="160" t="s">
        <v>174</v>
      </c>
      <c r="C16" s="160" t="s">
        <v>175</v>
      </c>
      <c r="D16" s="160" t="s">
        <v>73</v>
      </c>
      <c r="E16" s="160" t="s">
        <v>176</v>
      </c>
      <c r="F16" s="160" t="s">
        <v>177</v>
      </c>
      <c r="G16" s="160" t="s">
        <v>175</v>
      </c>
      <c r="H16" s="117">
        <v>38.09376</v>
      </c>
      <c r="I16" s="117">
        <v>38.09376</v>
      </c>
      <c r="J16" s="117"/>
      <c r="K16" s="117"/>
      <c r="L16" s="117"/>
      <c r="M16" s="117">
        <v>38.09376</v>
      </c>
      <c r="N16" s="117"/>
      <c r="O16" s="117"/>
      <c r="P16" s="117"/>
      <c r="Q16" s="117"/>
      <c r="R16" s="117"/>
      <c r="S16" s="117"/>
      <c r="T16" s="117"/>
      <c r="U16" s="117"/>
      <c r="V16" s="117"/>
      <c r="W16" s="117"/>
      <c r="X16" s="106"/>
      <c r="Y16" s="117"/>
    </row>
    <row r="17" ht="27.75" customHeight="1" spans="1:25">
      <c r="A17" s="160" t="s">
        <v>162</v>
      </c>
      <c r="B17" s="160" t="s">
        <v>178</v>
      </c>
      <c r="C17" s="160" t="s">
        <v>179</v>
      </c>
      <c r="D17" s="160" t="s">
        <v>85</v>
      </c>
      <c r="E17" s="160" t="s">
        <v>180</v>
      </c>
      <c r="F17" s="160" t="s">
        <v>181</v>
      </c>
      <c r="G17" s="160" t="s">
        <v>182</v>
      </c>
      <c r="H17" s="117">
        <v>16.61526</v>
      </c>
      <c r="I17" s="117">
        <v>16.61526</v>
      </c>
      <c r="J17" s="117"/>
      <c r="K17" s="117"/>
      <c r="L17" s="117"/>
      <c r="M17" s="117">
        <v>16.61526</v>
      </c>
      <c r="N17" s="117"/>
      <c r="O17" s="117"/>
      <c r="P17" s="117"/>
      <c r="Q17" s="117"/>
      <c r="R17" s="117"/>
      <c r="S17" s="117"/>
      <c r="T17" s="117"/>
      <c r="U17" s="117"/>
      <c r="V17" s="117"/>
      <c r="W17" s="117"/>
      <c r="X17" s="106"/>
      <c r="Y17" s="117"/>
    </row>
    <row r="18" ht="27.75" customHeight="1" spans="1:25">
      <c r="A18" s="160" t="s">
        <v>162</v>
      </c>
      <c r="B18" s="160" t="s">
        <v>178</v>
      </c>
      <c r="C18" s="160" t="s">
        <v>179</v>
      </c>
      <c r="D18" s="160" t="s">
        <v>87</v>
      </c>
      <c r="E18" s="160" t="s">
        <v>183</v>
      </c>
      <c r="F18" s="160" t="s">
        <v>184</v>
      </c>
      <c r="G18" s="160" t="s">
        <v>185</v>
      </c>
      <c r="H18" s="117">
        <v>14.822793</v>
      </c>
      <c r="I18" s="117">
        <v>14.822793</v>
      </c>
      <c r="J18" s="117"/>
      <c r="K18" s="117"/>
      <c r="L18" s="117"/>
      <c r="M18" s="117">
        <v>14.822793</v>
      </c>
      <c r="N18" s="117"/>
      <c r="O18" s="117"/>
      <c r="P18" s="117"/>
      <c r="Q18" s="117"/>
      <c r="R18" s="117"/>
      <c r="S18" s="117"/>
      <c r="T18" s="117"/>
      <c r="U18" s="117"/>
      <c r="V18" s="117"/>
      <c r="W18" s="117"/>
      <c r="X18" s="106"/>
      <c r="Y18" s="117"/>
    </row>
    <row r="19" ht="27.75" customHeight="1" spans="1:25">
      <c r="A19" s="160" t="s">
        <v>162</v>
      </c>
      <c r="B19" s="160" t="s">
        <v>178</v>
      </c>
      <c r="C19" s="160" t="s">
        <v>179</v>
      </c>
      <c r="D19" s="160" t="s">
        <v>89</v>
      </c>
      <c r="E19" s="160" t="s">
        <v>186</v>
      </c>
      <c r="F19" s="160" t="s">
        <v>187</v>
      </c>
      <c r="G19" s="160" t="s">
        <v>188</v>
      </c>
      <c r="H19" s="117">
        <v>1.824</v>
      </c>
      <c r="I19" s="117">
        <v>1.824</v>
      </c>
      <c r="J19" s="117"/>
      <c r="K19" s="117"/>
      <c r="L19" s="117"/>
      <c r="M19" s="117">
        <v>1.824</v>
      </c>
      <c r="N19" s="117"/>
      <c r="O19" s="117"/>
      <c r="P19" s="117"/>
      <c r="Q19" s="117"/>
      <c r="R19" s="117"/>
      <c r="S19" s="117"/>
      <c r="T19" s="117"/>
      <c r="U19" s="117"/>
      <c r="V19" s="117"/>
      <c r="W19" s="117"/>
      <c r="X19" s="106"/>
      <c r="Y19" s="117"/>
    </row>
    <row r="20" ht="27.75" customHeight="1" spans="1:25">
      <c r="A20" s="160" t="s">
        <v>162</v>
      </c>
      <c r="B20" s="160" t="s">
        <v>189</v>
      </c>
      <c r="C20" s="160" t="s">
        <v>190</v>
      </c>
      <c r="D20" s="160" t="s">
        <v>102</v>
      </c>
      <c r="E20" s="160" t="s">
        <v>190</v>
      </c>
      <c r="F20" s="160" t="s">
        <v>191</v>
      </c>
      <c r="G20" s="160" t="s">
        <v>190</v>
      </c>
      <c r="H20" s="117">
        <v>31.77864</v>
      </c>
      <c r="I20" s="117">
        <v>31.77864</v>
      </c>
      <c r="J20" s="117"/>
      <c r="K20" s="117"/>
      <c r="L20" s="117"/>
      <c r="M20" s="117">
        <v>31.77864</v>
      </c>
      <c r="N20" s="117"/>
      <c r="O20" s="117"/>
      <c r="P20" s="117"/>
      <c r="Q20" s="117"/>
      <c r="R20" s="117"/>
      <c r="S20" s="117"/>
      <c r="T20" s="117"/>
      <c r="U20" s="117"/>
      <c r="V20" s="117"/>
      <c r="W20" s="117"/>
      <c r="X20" s="106"/>
      <c r="Y20" s="117"/>
    </row>
    <row r="21" ht="27.75" customHeight="1" spans="1:25">
      <c r="A21" s="160" t="s">
        <v>162</v>
      </c>
      <c r="B21" s="160" t="s">
        <v>192</v>
      </c>
      <c r="C21" s="160" t="s">
        <v>193</v>
      </c>
      <c r="D21" s="160" t="s">
        <v>95</v>
      </c>
      <c r="E21" s="160" t="s">
        <v>165</v>
      </c>
      <c r="F21" s="160" t="s">
        <v>194</v>
      </c>
      <c r="G21" s="160" t="s">
        <v>193</v>
      </c>
      <c r="H21" s="117">
        <v>2.215368</v>
      </c>
      <c r="I21" s="117">
        <v>2.215368</v>
      </c>
      <c r="J21" s="117"/>
      <c r="K21" s="117"/>
      <c r="L21" s="117"/>
      <c r="M21" s="117">
        <v>2.215368</v>
      </c>
      <c r="N21" s="117"/>
      <c r="O21" s="117"/>
      <c r="P21" s="117"/>
      <c r="Q21" s="117"/>
      <c r="R21" s="117"/>
      <c r="S21" s="117"/>
      <c r="T21" s="117"/>
      <c r="U21" s="117"/>
      <c r="V21" s="117"/>
      <c r="W21" s="117"/>
      <c r="X21" s="106"/>
      <c r="Y21" s="117"/>
    </row>
    <row r="22" ht="27.75" customHeight="1" spans="1:25">
      <c r="A22" s="160" t="s">
        <v>162</v>
      </c>
      <c r="B22" s="160" t="s">
        <v>195</v>
      </c>
      <c r="C22" s="160" t="s">
        <v>196</v>
      </c>
      <c r="D22" s="160" t="s">
        <v>95</v>
      </c>
      <c r="E22" s="160" t="s">
        <v>165</v>
      </c>
      <c r="F22" s="160" t="s">
        <v>197</v>
      </c>
      <c r="G22" s="160" t="s">
        <v>196</v>
      </c>
      <c r="H22" s="117">
        <v>0.665</v>
      </c>
      <c r="I22" s="117">
        <v>0.665</v>
      </c>
      <c r="J22" s="117"/>
      <c r="K22" s="117"/>
      <c r="L22" s="117"/>
      <c r="M22" s="117">
        <v>0.665</v>
      </c>
      <c r="N22" s="117"/>
      <c r="O22" s="117"/>
      <c r="P22" s="117"/>
      <c r="Q22" s="117"/>
      <c r="R22" s="117"/>
      <c r="S22" s="117"/>
      <c r="T22" s="117"/>
      <c r="U22" s="117"/>
      <c r="V22" s="117"/>
      <c r="W22" s="117"/>
      <c r="X22" s="106"/>
      <c r="Y22" s="117"/>
    </row>
    <row r="23" ht="27.75" customHeight="1" spans="1:25">
      <c r="A23" s="160" t="s">
        <v>162</v>
      </c>
      <c r="B23" s="160" t="s">
        <v>198</v>
      </c>
      <c r="C23" s="160" t="s">
        <v>199</v>
      </c>
      <c r="D23" s="160" t="s">
        <v>95</v>
      </c>
      <c r="E23" s="160" t="s">
        <v>165</v>
      </c>
      <c r="F23" s="160" t="s">
        <v>200</v>
      </c>
      <c r="G23" s="160" t="s">
        <v>201</v>
      </c>
      <c r="H23" s="117">
        <v>2.5</v>
      </c>
      <c r="I23" s="117">
        <v>2.5</v>
      </c>
      <c r="J23" s="117"/>
      <c r="K23" s="117"/>
      <c r="L23" s="117"/>
      <c r="M23" s="117">
        <v>2.5</v>
      </c>
      <c r="N23" s="117"/>
      <c r="O23" s="117"/>
      <c r="P23" s="117"/>
      <c r="Q23" s="117"/>
      <c r="R23" s="117"/>
      <c r="S23" s="117"/>
      <c r="T23" s="117"/>
      <c r="U23" s="117"/>
      <c r="V23" s="117"/>
      <c r="W23" s="117"/>
      <c r="X23" s="106"/>
      <c r="Y23" s="117"/>
    </row>
    <row r="24" ht="27.75" customHeight="1" spans="1:25">
      <c r="A24" s="160" t="s">
        <v>162</v>
      </c>
      <c r="B24" s="160" t="s">
        <v>202</v>
      </c>
      <c r="C24" s="160" t="s">
        <v>203</v>
      </c>
      <c r="D24" s="160" t="s">
        <v>95</v>
      </c>
      <c r="E24" s="160" t="s">
        <v>165</v>
      </c>
      <c r="F24" s="160" t="s">
        <v>204</v>
      </c>
      <c r="G24" s="160" t="s">
        <v>205</v>
      </c>
      <c r="H24" s="117">
        <v>3.198088</v>
      </c>
      <c r="I24" s="117">
        <v>3.198088</v>
      </c>
      <c r="J24" s="117"/>
      <c r="K24" s="117"/>
      <c r="L24" s="117"/>
      <c r="M24" s="117">
        <v>3.198088</v>
      </c>
      <c r="N24" s="117"/>
      <c r="O24" s="117"/>
      <c r="P24" s="117"/>
      <c r="Q24" s="117"/>
      <c r="R24" s="117"/>
      <c r="S24" s="117"/>
      <c r="T24" s="117"/>
      <c r="U24" s="117"/>
      <c r="V24" s="117"/>
      <c r="W24" s="117"/>
      <c r="X24" s="106"/>
      <c r="Y24" s="117"/>
    </row>
    <row r="25" ht="27.75" customHeight="1" spans="1:25">
      <c r="A25" s="160" t="s">
        <v>162</v>
      </c>
      <c r="B25" s="160" t="s">
        <v>202</v>
      </c>
      <c r="C25" s="160" t="s">
        <v>203</v>
      </c>
      <c r="D25" s="160" t="s">
        <v>95</v>
      </c>
      <c r="E25" s="160" t="s">
        <v>165</v>
      </c>
      <c r="F25" s="160" t="s">
        <v>206</v>
      </c>
      <c r="G25" s="160" t="s">
        <v>207</v>
      </c>
      <c r="H25" s="117">
        <v>0.35</v>
      </c>
      <c r="I25" s="117">
        <v>0.35</v>
      </c>
      <c r="J25" s="117"/>
      <c r="K25" s="117"/>
      <c r="L25" s="117"/>
      <c r="M25" s="117">
        <v>0.35</v>
      </c>
      <c r="N25" s="117"/>
      <c r="O25" s="117"/>
      <c r="P25" s="117"/>
      <c r="Q25" s="117"/>
      <c r="R25" s="117"/>
      <c r="S25" s="117"/>
      <c r="T25" s="117"/>
      <c r="U25" s="117"/>
      <c r="V25" s="117"/>
      <c r="W25" s="117"/>
      <c r="X25" s="106"/>
      <c r="Y25" s="117"/>
    </row>
    <row r="26" ht="27.75" customHeight="1" spans="1:25">
      <c r="A26" s="160" t="s">
        <v>162</v>
      </c>
      <c r="B26" s="160" t="s">
        <v>202</v>
      </c>
      <c r="C26" s="160" t="s">
        <v>203</v>
      </c>
      <c r="D26" s="160" t="s">
        <v>95</v>
      </c>
      <c r="E26" s="160" t="s">
        <v>165</v>
      </c>
      <c r="F26" s="160" t="s">
        <v>208</v>
      </c>
      <c r="G26" s="160" t="s">
        <v>209</v>
      </c>
      <c r="H26" s="117">
        <v>0.5</v>
      </c>
      <c r="I26" s="117">
        <v>0.5</v>
      </c>
      <c r="J26" s="117"/>
      <c r="K26" s="117"/>
      <c r="L26" s="117"/>
      <c r="M26" s="117">
        <v>0.5</v>
      </c>
      <c r="N26" s="117"/>
      <c r="O26" s="117"/>
      <c r="P26" s="117"/>
      <c r="Q26" s="117"/>
      <c r="R26" s="117"/>
      <c r="S26" s="117"/>
      <c r="T26" s="117"/>
      <c r="U26" s="117"/>
      <c r="V26" s="117"/>
      <c r="W26" s="117"/>
      <c r="X26" s="106"/>
      <c r="Y26" s="117"/>
    </row>
    <row r="27" ht="27.75" customHeight="1" spans="1:25">
      <c r="A27" s="160" t="s">
        <v>162</v>
      </c>
      <c r="B27" s="160" t="s">
        <v>202</v>
      </c>
      <c r="C27" s="160" t="s">
        <v>203</v>
      </c>
      <c r="D27" s="160" t="s">
        <v>95</v>
      </c>
      <c r="E27" s="160" t="s">
        <v>165</v>
      </c>
      <c r="F27" s="160" t="s">
        <v>210</v>
      </c>
      <c r="G27" s="160" t="s">
        <v>211</v>
      </c>
      <c r="H27" s="117">
        <v>1</v>
      </c>
      <c r="I27" s="117">
        <v>1</v>
      </c>
      <c r="J27" s="117"/>
      <c r="K27" s="117"/>
      <c r="L27" s="117"/>
      <c r="M27" s="117">
        <v>1</v>
      </c>
      <c r="N27" s="117"/>
      <c r="O27" s="117"/>
      <c r="P27" s="117"/>
      <c r="Q27" s="117"/>
      <c r="R27" s="117"/>
      <c r="S27" s="117"/>
      <c r="T27" s="117"/>
      <c r="U27" s="117"/>
      <c r="V27" s="117"/>
      <c r="W27" s="117"/>
      <c r="X27" s="106"/>
      <c r="Y27" s="117"/>
    </row>
    <row r="28" ht="27.75" customHeight="1" spans="1:25">
      <c r="A28" s="160" t="s">
        <v>162</v>
      </c>
      <c r="B28" s="160" t="s">
        <v>202</v>
      </c>
      <c r="C28" s="160" t="s">
        <v>203</v>
      </c>
      <c r="D28" s="160" t="s">
        <v>95</v>
      </c>
      <c r="E28" s="160" t="s">
        <v>165</v>
      </c>
      <c r="F28" s="160" t="s">
        <v>212</v>
      </c>
      <c r="G28" s="160" t="s">
        <v>213</v>
      </c>
      <c r="H28" s="117">
        <v>5</v>
      </c>
      <c r="I28" s="117">
        <v>5</v>
      </c>
      <c r="J28" s="117"/>
      <c r="K28" s="117"/>
      <c r="L28" s="117"/>
      <c r="M28" s="117">
        <v>5</v>
      </c>
      <c r="N28" s="117"/>
      <c r="O28" s="117"/>
      <c r="P28" s="117"/>
      <c r="Q28" s="117"/>
      <c r="R28" s="117"/>
      <c r="S28" s="117"/>
      <c r="T28" s="117"/>
      <c r="U28" s="117"/>
      <c r="V28" s="117"/>
      <c r="W28" s="117"/>
      <c r="X28" s="106"/>
      <c r="Y28" s="117"/>
    </row>
    <row r="29" ht="27.75" customHeight="1" spans="1:25">
      <c r="A29" s="160" t="s">
        <v>162</v>
      </c>
      <c r="B29" s="160" t="s">
        <v>202</v>
      </c>
      <c r="C29" s="160" t="s">
        <v>203</v>
      </c>
      <c r="D29" s="160" t="s">
        <v>95</v>
      </c>
      <c r="E29" s="160" t="s">
        <v>165</v>
      </c>
      <c r="F29" s="160" t="s">
        <v>214</v>
      </c>
      <c r="G29" s="160" t="s">
        <v>215</v>
      </c>
      <c r="H29" s="117">
        <v>1</v>
      </c>
      <c r="I29" s="117">
        <v>1</v>
      </c>
      <c r="J29" s="117"/>
      <c r="K29" s="117"/>
      <c r="L29" s="117"/>
      <c r="M29" s="117">
        <v>1</v>
      </c>
      <c r="N29" s="117"/>
      <c r="O29" s="117"/>
      <c r="P29" s="117"/>
      <c r="Q29" s="117"/>
      <c r="R29" s="117"/>
      <c r="S29" s="117"/>
      <c r="T29" s="117"/>
      <c r="U29" s="117"/>
      <c r="V29" s="117"/>
      <c r="W29" s="117"/>
      <c r="X29" s="106"/>
      <c r="Y29" s="117"/>
    </row>
    <row r="30" ht="27.75" customHeight="1" spans="1:25">
      <c r="A30" s="160" t="s">
        <v>162</v>
      </c>
      <c r="B30" s="160" t="s">
        <v>216</v>
      </c>
      <c r="C30" s="160" t="s">
        <v>139</v>
      </c>
      <c r="D30" s="160" t="s">
        <v>95</v>
      </c>
      <c r="E30" s="160" t="s">
        <v>165</v>
      </c>
      <c r="F30" s="160" t="s">
        <v>217</v>
      </c>
      <c r="G30" s="160" t="s">
        <v>139</v>
      </c>
      <c r="H30" s="117">
        <v>1.14</v>
      </c>
      <c r="I30" s="117">
        <v>1.14</v>
      </c>
      <c r="J30" s="117"/>
      <c r="K30" s="117"/>
      <c r="L30" s="117"/>
      <c r="M30" s="117">
        <v>1.14</v>
      </c>
      <c r="N30" s="117"/>
      <c r="O30" s="117"/>
      <c r="P30" s="117"/>
      <c r="Q30" s="117"/>
      <c r="R30" s="117"/>
      <c r="S30" s="117"/>
      <c r="T30" s="117"/>
      <c r="U30" s="117"/>
      <c r="V30" s="117"/>
      <c r="W30" s="117"/>
      <c r="X30" s="106"/>
      <c r="Y30" s="117"/>
    </row>
    <row r="31" ht="27.75" customHeight="1" spans="1:25">
      <c r="A31" s="160" t="s">
        <v>162</v>
      </c>
      <c r="B31" s="160" t="s">
        <v>218</v>
      </c>
      <c r="C31" s="160" t="s">
        <v>219</v>
      </c>
      <c r="D31" s="160" t="s">
        <v>95</v>
      </c>
      <c r="E31" s="160" t="s">
        <v>165</v>
      </c>
      <c r="F31" s="160" t="s">
        <v>187</v>
      </c>
      <c r="G31" s="160" t="s">
        <v>188</v>
      </c>
      <c r="H31" s="117">
        <v>0.85</v>
      </c>
      <c r="I31" s="117">
        <v>0.85</v>
      </c>
      <c r="J31" s="117"/>
      <c r="K31" s="117"/>
      <c r="L31" s="117"/>
      <c r="M31" s="117">
        <v>0.85</v>
      </c>
      <c r="N31" s="117"/>
      <c r="O31" s="117"/>
      <c r="P31" s="117"/>
      <c r="Q31" s="117"/>
      <c r="R31" s="117"/>
      <c r="S31" s="117"/>
      <c r="T31" s="117"/>
      <c r="U31" s="117"/>
      <c r="V31" s="117"/>
      <c r="W31" s="117"/>
      <c r="X31" s="106"/>
      <c r="Y31" s="117"/>
    </row>
    <row r="32" ht="27.75" customHeight="1" spans="1:25">
      <c r="A32" s="160" t="s">
        <v>162</v>
      </c>
      <c r="B32" s="160" t="s">
        <v>202</v>
      </c>
      <c r="C32" s="160" t="s">
        <v>203</v>
      </c>
      <c r="D32" s="160" t="s">
        <v>95</v>
      </c>
      <c r="E32" s="160" t="s">
        <v>165</v>
      </c>
      <c r="F32" s="160" t="s">
        <v>220</v>
      </c>
      <c r="G32" s="160" t="s">
        <v>221</v>
      </c>
      <c r="H32" s="117">
        <v>1.755</v>
      </c>
      <c r="I32" s="117">
        <v>1.755</v>
      </c>
      <c r="J32" s="117"/>
      <c r="K32" s="117"/>
      <c r="L32" s="117"/>
      <c r="M32" s="117">
        <v>1.755</v>
      </c>
      <c r="N32" s="117"/>
      <c r="O32" s="117"/>
      <c r="P32" s="117"/>
      <c r="Q32" s="117"/>
      <c r="R32" s="117"/>
      <c r="S32" s="117"/>
      <c r="T32" s="117"/>
      <c r="U32" s="117"/>
      <c r="V32" s="117"/>
      <c r="W32" s="117"/>
      <c r="X32" s="106"/>
      <c r="Y32" s="117"/>
    </row>
    <row r="33" ht="27.75" customHeight="1" spans="1:25">
      <c r="A33" s="160" t="s">
        <v>162</v>
      </c>
      <c r="B33" s="160" t="s">
        <v>202</v>
      </c>
      <c r="C33" s="160" t="s">
        <v>203</v>
      </c>
      <c r="D33" s="160" t="s">
        <v>95</v>
      </c>
      <c r="E33" s="160" t="s">
        <v>165</v>
      </c>
      <c r="F33" s="160" t="s">
        <v>204</v>
      </c>
      <c r="G33" s="160" t="s">
        <v>205</v>
      </c>
      <c r="H33" s="117">
        <v>0.725</v>
      </c>
      <c r="I33" s="117">
        <v>0.725</v>
      </c>
      <c r="J33" s="117"/>
      <c r="K33" s="117"/>
      <c r="L33" s="117"/>
      <c r="M33" s="117">
        <v>0.725</v>
      </c>
      <c r="N33" s="117"/>
      <c r="O33" s="117"/>
      <c r="P33" s="117"/>
      <c r="Q33" s="117"/>
      <c r="R33" s="117"/>
      <c r="S33" s="117"/>
      <c r="T33" s="117"/>
      <c r="U33" s="117"/>
      <c r="V33" s="117"/>
      <c r="W33" s="117"/>
      <c r="X33" s="106"/>
      <c r="Y33" s="117"/>
    </row>
    <row r="34" ht="27.75" customHeight="1" spans="1:25">
      <c r="A34" s="160" t="s">
        <v>162</v>
      </c>
      <c r="B34" s="160" t="s">
        <v>222</v>
      </c>
      <c r="C34" s="160" t="s">
        <v>223</v>
      </c>
      <c r="D34" s="160" t="s">
        <v>95</v>
      </c>
      <c r="E34" s="160" t="s">
        <v>165</v>
      </c>
      <c r="F34" s="160" t="s">
        <v>170</v>
      </c>
      <c r="G34" s="160" t="s">
        <v>171</v>
      </c>
      <c r="H34" s="117">
        <v>0.6</v>
      </c>
      <c r="I34" s="117">
        <v>0.6</v>
      </c>
      <c r="J34" s="117"/>
      <c r="K34" s="117"/>
      <c r="L34" s="117"/>
      <c r="M34" s="117">
        <v>0.6</v>
      </c>
      <c r="N34" s="117"/>
      <c r="O34" s="117"/>
      <c r="P34" s="117"/>
      <c r="Q34" s="117"/>
      <c r="R34" s="117"/>
      <c r="S34" s="117"/>
      <c r="T34" s="117"/>
      <c r="U34" s="117"/>
      <c r="V34" s="117"/>
      <c r="W34" s="117"/>
      <c r="X34" s="106"/>
      <c r="Y34" s="117"/>
    </row>
    <row r="35" ht="27.75" customHeight="1" spans="1:25">
      <c r="A35" s="160" t="s">
        <v>162</v>
      </c>
      <c r="B35" s="160" t="s">
        <v>192</v>
      </c>
      <c r="C35" s="160" t="s">
        <v>193</v>
      </c>
      <c r="D35" s="160" t="s">
        <v>95</v>
      </c>
      <c r="E35" s="160" t="s">
        <v>165</v>
      </c>
      <c r="F35" s="160" t="s">
        <v>194</v>
      </c>
      <c r="G35" s="160" t="s">
        <v>193</v>
      </c>
      <c r="H35" s="117">
        <v>1.476912</v>
      </c>
      <c r="I35" s="117">
        <v>1.476912</v>
      </c>
      <c r="J35" s="117"/>
      <c r="K35" s="117"/>
      <c r="L35" s="117"/>
      <c r="M35" s="117">
        <v>1.476912</v>
      </c>
      <c r="N35" s="117"/>
      <c r="O35" s="117"/>
      <c r="P35" s="117"/>
      <c r="Q35" s="117"/>
      <c r="R35" s="117"/>
      <c r="S35" s="117"/>
      <c r="T35" s="117"/>
      <c r="U35" s="117"/>
      <c r="V35" s="117"/>
      <c r="W35" s="117"/>
      <c r="X35" s="106"/>
      <c r="Y35" s="117"/>
    </row>
    <row r="36" ht="27.75" customHeight="1" spans="1:25">
      <c r="A36" s="160" t="s">
        <v>162</v>
      </c>
      <c r="B36" s="160" t="s">
        <v>224</v>
      </c>
      <c r="C36" s="160" t="s">
        <v>225</v>
      </c>
      <c r="D36" s="160" t="s">
        <v>95</v>
      </c>
      <c r="E36" s="160" t="s">
        <v>165</v>
      </c>
      <c r="F36" s="160" t="s">
        <v>226</v>
      </c>
      <c r="G36" s="160" t="s">
        <v>227</v>
      </c>
      <c r="H36" s="117">
        <v>1.944</v>
      </c>
      <c r="I36" s="117">
        <v>1.944</v>
      </c>
      <c r="J36" s="117"/>
      <c r="K36" s="117"/>
      <c r="L36" s="117"/>
      <c r="M36" s="117">
        <v>1.944</v>
      </c>
      <c r="N36" s="117"/>
      <c r="O36" s="117"/>
      <c r="P36" s="117"/>
      <c r="Q36" s="117"/>
      <c r="R36" s="117"/>
      <c r="S36" s="117"/>
      <c r="T36" s="117"/>
      <c r="U36" s="117"/>
      <c r="V36" s="117"/>
      <c r="W36" s="117"/>
      <c r="X36" s="106"/>
      <c r="Y36" s="117"/>
    </row>
    <row r="37" ht="27.75" customHeight="1" spans="1:25">
      <c r="A37" s="160" t="s">
        <v>162</v>
      </c>
      <c r="B37" s="160" t="s">
        <v>228</v>
      </c>
      <c r="C37" s="160" t="s">
        <v>229</v>
      </c>
      <c r="D37" s="160" t="s">
        <v>95</v>
      </c>
      <c r="E37" s="160" t="s">
        <v>165</v>
      </c>
      <c r="F37" s="160" t="s">
        <v>226</v>
      </c>
      <c r="G37" s="160" t="s">
        <v>227</v>
      </c>
      <c r="H37" s="117">
        <v>19.44</v>
      </c>
      <c r="I37" s="117">
        <v>19.44</v>
      </c>
      <c r="J37" s="117"/>
      <c r="K37" s="117"/>
      <c r="L37" s="117"/>
      <c r="M37" s="117">
        <v>19.44</v>
      </c>
      <c r="N37" s="117"/>
      <c r="O37" s="117"/>
      <c r="P37" s="117"/>
      <c r="Q37" s="117"/>
      <c r="R37" s="117"/>
      <c r="S37" s="117"/>
      <c r="T37" s="117"/>
      <c r="U37" s="117"/>
      <c r="V37" s="117"/>
      <c r="W37" s="117"/>
      <c r="X37" s="106"/>
      <c r="Y37" s="117"/>
    </row>
    <row r="38" ht="27.75" customHeight="1" spans="1:25">
      <c r="A38" s="160" t="s">
        <v>162</v>
      </c>
      <c r="B38" s="160" t="s">
        <v>230</v>
      </c>
      <c r="C38" s="160" t="s">
        <v>231</v>
      </c>
      <c r="D38" s="160" t="s">
        <v>71</v>
      </c>
      <c r="E38" s="160" t="s">
        <v>232</v>
      </c>
      <c r="F38" s="160" t="s">
        <v>220</v>
      </c>
      <c r="G38" s="160" t="s">
        <v>221</v>
      </c>
      <c r="H38" s="117">
        <v>0.18</v>
      </c>
      <c r="I38" s="117">
        <v>0.18</v>
      </c>
      <c r="J38" s="117"/>
      <c r="K38" s="117"/>
      <c r="L38" s="117"/>
      <c r="M38" s="117">
        <v>0.18</v>
      </c>
      <c r="N38" s="117"/>
      <c r="O38" s="117"/>
      <c r="P38" s="117"/>
      <c r="Q38" s="117"/>
      <c r="R38" s="117"/>
      <c r="S38" s="117"/>
      <c r="T38" s="117"/>
      <c r="U38" s="117"/>
      <c r="V38" s="117"/>
      <c r="W38" s="117"/>
      <c r="X38" s="106"/>
      <c r="Y38" s="117"/>
    </row>
    <row r="39" ht="27.75" customHeight="1" spans="1:25">
      <c r="A39" s="160" t="s">
        <v>162</v>
      </c>
      <c r="B39" s="160" t="s">
        <v>230</v>
      </c>
      <c r="C39" s="160" t="s">
        <v>231</v>
      </c>
      <c r="D39" s="160" t="s">
        <v>71</v>
      </c>
      <c r="E39" s="160" t="s">
        <v>232</v>
      </c>
      <c r="F39" s="160" t="s">
        <v>220</v>
      </c>
      <c r="G39" s="160" t="s">
        <v>221</v>
      </c>
      <c r="H39" s="117">
        <v>1.74</v>
      </c>
      <c r="I39" s="117">
        <v>1.74</v>
      </c>
      <c r="J39" s="117"/>
      <c r="K39" s="117"/>
      <c r="L39" s="117"/>
      <c r="M39" s="117">
        <v>1.74</v>
      </c>
      <c r="N39" s="117"/>
      <c r="O39" s="117"/>
      <c r="P39" s="117"/>
      <c r="Q39" s="117"/>
      <c r="R39" s="117"/>
      <c r="S39" s="117"/>
      <c r="T39" s="117"/>
      <c r="U39" s="117"/>
      <c r="V39" s="117"/>
      <c r="W39" s="117"/>
      <c r="X39" s="106"/>
      <c r="Y39" s="117"/>
    </row>
    <row r="40" ht="27.75" customHeight="1" spans="1:25">
      <c r="A40" s="160" t="s">
        <v>162</v>
      </c>
      <c r="B40" s="160" t="s">
        <v>233</v>
      </c>
      <c r="C40" s="160" t="s">
        <v>234</v>
      </c>
      <c r="D40" s="160" t="s">
        <v>71</v>
      </c>
      <c r="E40" s="160" t="s">
        <v>232</v>
      </c>
      <c r="F40" s="160" t="s">
        <v>220</v>
      </c>
      <c r="G40" s="160" t="s">
        <v>221</v>
      </c>
      <c r="H40" s="117">
        <v>0.1</v>
      </c>
      <c r="I40" s="117">
        <v>0.1</v>
      </c>
      <c r="J40" s="117"/>
      <c r="K40" s="117"/>
      <c r="L40" s="117"/>
      <c r="M40" s="117">
        <v>0.1</v>
      </c>
      <c r="N40" s="117"/>
      <c r="O40" s="117"/>
      <c r="P40" s="117"/>
      <c r="Q40" s="117"/>
      <c r="R40" s="117"/>
      <c r="S40" s="117"/>
      <c r="T40" s="117"/>
      <c r="U40" s="117"/>
      <c r="V40" s="117"/>
      <c r="W40" s="117"/>
      <c r="X40" s="106"/>
      <c r="Y40" s="117"/>
    </row>
    <row r="41" ht="27.75" customHeight="1" spans="1:25">
      <c r="A41" s="160" t="s">
        <v>162</v>
      </c>
      <c r="B41" s="160" t="s">
        <v>235</v>
      </c>
      <c r="C41" s="160" t="s">
        <v>236</v>
      </c>
      <c r="D41" s="160" t="s">
        <v>71</v>
      </c>
      <c r="E41" s="160" t="s">
        <v>232</v>
      </c>
      <c r="F41" s="160" t="s">
        <v>237</v>
      </c>
      <c r="G41" s="160" t="s">
        <v>238</v>
      </c>
      <c r="H41" s="117">
        <v>13.9986</v>
      </c>
      <c r="I41" s="117">
        <v>13.9986</v>
      </c>
      <c r="J41" s="117"/>
      <c r="K41" s="117"/>
      <c r="L41" s="117"/>
      <c r="M41" s="117">
        <v>13.9986</v>
      </c>
      <c r="N41" s="117"/>
      <c r="O41" s="117"/>
      <c r="P41" s="117"/>
      <c r="Q41" s="117"/>
      <c r="R41" s="117"/>
      <c r="S41" s="117"/>
      <c r="T41" s="117"/>
      <c r="U41" s="117"/>
      <c r="V41" s="117"/>
      <c r="W41" s="117"/>
      <c r="X41" s="106"/>
      <c r="Y41" s="117"/>
    </row>
    <row r="42" ht="27.75" customHeight="1" spans="1:25">
      <c r="A42" s="160" t="s">
        <v>162</v>
      </c>
      <c r="B42" s="160" t="s">
        <v>235</v>
      </c>
      <c r="C42" s="160" t="s">
        <v>236</v>
      </c>
      <c r="D42" s="160" t="s">
        <v>71</v>
      </c>
      <c r="E42" s="160" t="s">
        <v>232</v>
      </c>
      <c r="F42" s="160" t="s">
        <v>239</v>
      </c>
      <c r="G42" s="160" t="s">
        <v>240</v>
      </c>
      <c r="H42" s="117">
        <v>62.35032</v>
      </c>
      <c r="I42" s="117">
        <v>62.35032</v>
      </c>
      <c r="J42" s="117"/>
      <c r="K42" s="117"/>
      <c r="L42" s="117"/>
      <c r="M42" s="117">
        <v>62.35032</v>
      </c>
      <c r="N42" s="117"/>
      <c r="O42" s="117"/>
      <c r="P42" s="117"/>
      <c r="Q42" s="117"/>
      <c r="R42" s="117"/>
      <c r="S42" s="117"/>
      <c r="T42" s="117"/>
      <c r="U42" s="117"/>
      <c r="V42" s="117"/>
      <c r="W42" s="117"/>
      <c r="X42" s="106"/>
      <c r="Y42" s="117"/>
    </row>
    <row r="43" ht="27.75" customHeight="1" spans="1:25">
      <c r="A43" s="160" t="s">
        <v>162</v>
      </c>
      <c r="B43" s="160" t="s">
        <v>241</v>
      </c>
      <c r="C43" s="160" t="s">
        <v>242</v>
      </c>
      <c r="D43" s="160" t="s">
        <v>79</v>
      </c>
      <c r="E43" s="160" t="s">
        <v>243</v>
      </c>
      <c r="F43" s="160" t="s">
        <v>244</v>
      </c>
      <c r="G43" s="160" t="s">
        <v>245</v>
      </c>
      <c r="H43" s="117">
        <v>3.984</v>
      </c>
      <c r="I43" s="117">
        <v>3.984</v>
      </c>
      <c r="J43" s="117"/>
      <c r="K43" s="117"/>
      <c r="L43" s="117"/>
      <c r="M43" s="117">
        <v>3.984</v>
      </c>
      <c r="N43" s="117"/>
      <c r="O43" s="117"/>
      <c r="P43" s="117"/>
      <c r="Q43" s="117"/>
      <c r="R43" s="117"/>
      <c r="S43" s="117"/>
      <c r="T43" s="117"/>
      <c r="U43" s="117"/>
      <c r="V43" s="117"/>
      <c r="W43" s="117"/>
      <c r="X43" s="106"/>
      <c r="Y43" s="117"/>
    </row>
    <row r="44" ht="27.75" customHeight="1" spans="1:25">
      <c r="A44" s="160" t="s">
        <v>162</v>
      </c>
      <c r="B44" s="160" t="s">
        <v>246</v>
      </c>
      <c r="C44" s="160" t="s">
        <v>247</v>
      </c>
      <c r="D44" s="160" t="s">
        <v>75</v>
      </c>
      <c r="E44" s="160" t="s">
        <v>248</v>
      </c>
      <c r="F44" s="160" t="s">
        <v>249</v>
      </c>
      <c r="G44" s="160" t="s">
        <v>250</v>
      </c>
      <c r="H44" s="117">
        <v>13.599358</v>
      </c>
      <c r="I44" s="117">
        <v>13.599358</v>
      </c>
      <c r="J44" s="117"/>
      <c r="K44" s="117"/>
      <c r="L44" s="117"/>
      <c r="M44" s="117">
        <v>13.599358</v>
      </c>
      <c r="N44" s="117"/>
      <c r="O44" s="117"/>
      <c r="P44" s="117"/>
      <c r="Q44" s="117"/>
      <c r="R44" s="117"/>
      <c r="S44" s="117"/>
      <c r="T44" s="117"/>
      <c r="U44" s="117"/>
      <c r="V44" s="117"/>
      <c r="W44" s="117"/>
      <c r="X44" s="106"/>
      <c r="Y44" s="117"/>
    </row>
    <row r="45" ht="17.25" customHeight="1" spans="1:25">
      <c r="A45" s="183" t="s">
        <v>104</v>
      </c>
      <c r="B45" s="184"/>
      <c r="C45" s="184"/>
      <c r="D45" s="184"/>
      <c r="E45" s="184"/>
      <c r="F45" s="184"/>
      <c r="G45" s="185"/>
      <c r="H45" s="117">
        <v>532.4</v>
      </c>
      <c r="I45" s="117">
        <v>532.4</v>
      </c>
      <c r="J45" s="117"/>
      <c r="K45" s="117"/>
      <c r="L45" s="117"/>
      <c r="M45" s="117">
        <v>532.4</v>
      </c>
      <c r="N45" s="117"/>
      <c r="O45" s="117"/>
      <c r="P45" s="117"/>
      <c r="Q45" s="117"/>
      <c r="R45" s="117"/>
      <c r="S45" s="117"/>
      <c r="T45" s="117"/>
      <c r="U45" s="117"/>
      <c r="V45" s="117"/>
      <c r="W45" s="117"/>
      <c r="X45" s="106"/>
      <c r="Y45" s="117"/>
    </row>
  </sheetData>
  <mergeCells count="31">
    <mergeCell ref="A2:Y2"/>
    <mergeCell ref="A3:G3"/>
    <mergeCell ref="H4:Y4"/>
    <mergeCell ref="I5:N5"/>
    <mergeCell ref="O5:Q5"/>
    <mergeCell ref="S5:Y5"/>
    <mergeCell ref="I6:J6"/>
    <mergeCell ref="A45:G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9"/>
  <sheetViews>
    <sheetView topLeftCell="G1" workbookViewId="0">
      <selection activeCell="K19" sqref="K19"/>
    </sheetView>
  </sheetViews>
  <sheetFormatPr defaultColWidth="9.14285714285714" defaultRowHeight="14.25" customHeight="1"/>
  <cols>
    <col min="1" max="1" width="13.8571428571429" style="28" customWidth="1"/>
    <col min="2" max="2" width="21" style="28" customWidth="1"/>
    <col min="3" max="3" width="32.8571428571429" style="28" customWidth="1"/>
    <col min="4" max="4" width="23.8571428571429" style="28" customWidth="1"/>
    <col min="5" max="5" width="11.1428571428571" style="28" customWidth="1"/>
    <col min="6" max="6" width="17.7142857142857" style="28" customWidth="1"/>
    <col min="7" max="7" width="9.85714285714286" style="28" customWidth="1"/>
    <col min="8" max="8" width="17.7142857142857" style="28" customWidth="1"/>
    <col min="9" max="10" width="10.7142857142857" style="28" customWidth="1"/>
    <col min="11" max="11" width="11" style="28" customWidth="1"/>
    <col min="12" max="14" width="12.2857142857143" style="28" customWidth="1"/>
    <col min="15" max="15" width="12.7142857142857" style="28" customWidth="1"/>
    <col min="16" max="17" width="11.1428571428571" style="28" customWidth="1"/>
    <col min="18" max="18" width="9.14285714285714" style="28" customWidth="1"/>
    <col min="19" max="19" width="10.2857142857143" style="28" customWidth="1"/>
    <col min="20" max="21" width="11.8571428571429" style="28" customWidth="1"/>
    <col min="22" max="23" width="11.5714285714286" style="28" customWidth="1"/>
    <col min="24" max="24" width="10.2857142857143" style="28" customWidth="1"/>
    <col min="25" max="16384" width="9.14285714285714" style="28" customWidth="1"/>
  </cols>
  <sheetData>
    <row r="1" ht="13.5" customHeight="1" spans="2:24">
      <c r="B1" s="155"/>
      <c r="E1" s="156"/>
      <c r="F1" s="156"/>
      <c r="G1" s="156"/>
      <c r="H1" s="156"/>
      <c r="I1" s="29"/>
      <c r="J1" s="29"/>
      <c r="K1" s="29"/>
      <c r="L1" s="29"/>
      <c r="M1" s="29"/>
      <c r="N1" s="29"/>
      <c r="O1" s="29"/>
      <c r="P1" s="29"/>
      <c r="Q1" s="29"/>
      <c r="U1" s="155"/>
      <c r="W1" s="47"/>
      <c r="X1" s="47" t="s">
        <v>251</v>
      </c>
    </row>
    <row r="2" ht="45" customHeight="1" spans="1:24">
      <c r="A2" s="31" t="s">
        <v>252</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0" t="s">
        <v>2</v>
      </c>
      <c r="B3" s="157"/>
      <c r="C3" s="157"/>
      <c r="D3" s="157"/>
      <c r="E3" s="157"/>
      <c r="F3" s="157"/>
      <c r="G3" s="157"/>
      <c r="H3" s="157"/>
      <c r="I3" s="165"/>
      <c r="J3" s="165"/>
      <c r="K3" s="165"/>
      <c r="L3" s="165"/>
      <c r="M3" s="165"/>
      <c r="N3" s="165"/>
      <c r="O3" s="165"/>
      <c r="P3" s="165"/>
      <c r="Q3" s="165"/>
      <c r="U3" s="155"/>
      <c r="W3" s="135"/>
      <c r="X3" s="135" t="s">
        <v>135</v>
      </c>
    </row>
    <row r="4" ht="21.75" customHeight="1" spans="1:24">
      <c r="A4" s="119" t="s">
        <v>253</v>
      </c>
      <c r="B4" s="35" t="s">
        <v>145</v>
      </c>
      <c r="C4" s="119" t="s">
        <v>146</v>
      </c>
      <c r="D4" s="119" t="s">
        <v>144</v>
      </c>
      <c r="E4" s="35" t="s">
        <v>147</v>
      </c>
      <c r="F4" s="35" t="s">
        <v>148</v>
      </c>
      <c r="G4" s="35" t="s">
        <v>254</v>
      </c>
      <c r="H4" s="35" t="s">
        <v>255</v>
      </c>
      <c r="I4" s="36" t="s">
        <v>35</v>
      </c>
      <c r="J4" s="43" t="s">
        <v>256</v>
      </c>
      <c r="K4" s="44"/>
      <c r="L4" s="44"/>
      <c r="M4" s="45"/>
      <c r="N4" s="43" t="s">
        <v>153</v>
      </c>
      <c r="O4" s="44"/>
      <c r="P4" s="45"/>
      <c r="Q4" s="35" t="s">
        <v>41</v>
      </c>
      <c r="R4" s="43" t="s">
        <v>42</v>
      </c>
      <c r="S4" s="44"/>
      <c r="T4" s="44"/>
      <c r="U4" s="44"/>
      <c r="V4" s="44"/>
      <c r="W4" s="44"/>
      <c r="X4" s="45"/>
    </row>
    <row r="5" ht="21.75" customHeight="1" spans="1:24">
      <c r="A5" s="120"/>
      <c r="B5" s="81"/>
      <c r="C5" s="120"/>
      <c r="D5" s="120"/>
      <c r="E5" s="158"/>
      <c r="F5" s="158"/>
      <c r="G5" s="158"/>
      <c r="H5" s="158"/>
      <c r="I5" s="81"/>
      <c r="J5" s="166" t="s">
        <v>38</v>
      </c>
      <c r="K5" s="167"/>
      <c r="L5" s="35" t="s">
        <v>39</v>
      </c>
      <c r="M5" s="35" t="s">
        <v>40</v>
      </c>
      <c r="N5" s="35" t="s">
        <v>38</v>
      </c>
      <c r="O5" s="35" t="s">
        <v>39</v>
      </c>
      <c r="P5" s="35" t="s">
        <v>40</v>
      </c>
      <c r="Q5" s="158"/>
      <c r="R5" s="35" t="s">
        <v>37</v>
      </c>
      <c r="S5" s="35" t="s">
        <v>43</v>
      </c>
      <c r="T5" s="35" t="s">
        <v>160</v>
      </c>
      <c r="U5" s="35" t="s">
        <v>45</v>
      </c>
      <c r="V5" s="35" t="s">
        <v>46</v>
      </c>
      <c r="W5" s="35" t="s">
        <v>47</v>
      </c>
      <c r="X5" s="35" t="s">
        <v>48</v>
      </c>
    </row>
    <row r="6" ht="21" customHeight="1" spans="1:24">
      <c r="A6" s="81"/>
      <c r="B6" s="81"/>
      <c r="C6" s="81"/>
      <c r="D6" s="81"/>
      <c r="E6" s="81"/>
      <c r="F6" s="81"/>
      <c r="G6" s="81"/>
      <c r="H6" s="81"/>
      <c r="I6" s="81"/>
      <c r="J6" s="168" t="s">
        <v>37</v>
      </c>
      <c r="K6" s="169"/>
      <c r="L6" s="81"/>
      <c r="M6" s="81"/>
      <c r="N6" s="81"/>
      <c r="O6" s="81"/>
      <c r="P6" s="81"/>
      <c r="Q6" s="81"/>
      <c r="R6" s="81"/>
      <c r="S6" s="81"/>
      <c r="T6" s="81"/>
      <c r="U6" s="81"/>
      <c r="V6" s="81"/>
      <c r="W6" s="81"/>
      <c r="X6" s="81"/>
    </row>
    <row r="7" ht="39.75" customHeight="1" spans="1:24">
      <c r="A7" s="122"/>
      <c r="B7" s="38"/>
      <c r="C7" s="122"/>
      <c r="D7" s="122"/>
      <c r="E7" s="57"/>
      <c r="F7" s="57"/>
      <c r="G7" s="57"/>
      <c r="H7" s="57"/>
      <c r="I7" s="38"/>
      <c r="J7" s="58" t="s">
        <v>37</v>
      </c>
      <c r="K7" s="58" t="s">
        <v>257</v>
      </c>
      <c r="L7" s="57"/>
      <c r="M7" s="57"/>
      <c r="N7" s="57"/>
      <c r="O7" s="57"/>
      <c r="P7" s="57"/>
      <c r="Q7" s="57"/>
      <c r="R7" s="57"/>
      <c r="S7" s="57"/>
      <c r="T7" s="57"/>
      <c r="U7" s="38"/>
      <c r="V7" s="57"/>
      <c r="W7" s="38"/>
      <c r="X7" s="57"/>
    </row>
    <row r="8" ht="15" customHeight="1" spans="1:24">
      <c r="A8" s="39">
        <v>1</v>
      </c>
      <c r="B8" s="39">
        <v>2</v>
      </c>
      <c r="C8" s="39">
        <v>3</v>
      </c>
      <c r="D8" s="39">
        <v>4</v>
      </c>
      <c r="E8" s="39">
        <v>5</v>
      </c>
      <c r="F8" s="39">
        <v>6</v>
      </c>
      <c r="G8" s="39">
        <v>7</v>
      </c>
      <c r="H8" s="39">
        <v>8</v>
      </c>
      <c r="I8" s="39">
        <v>9</v>
      </c>
      <c r="J8" s="39">
        <v>10</v>
      </c>
      <c r="K8" s="39">
        <v>11</v>
      </c>
      <c r="L8" s="170">
        <v>12</v>
      </c>
      <c r="M8" s="170">
        <v>13</v>
      </c>
      <c r="N8" s="170">
        <v>14</v>
      </c>
      <c r="O8" s="170">
        <v>15</v>
      </c>
      <c r="P8" s="170">
        <v>16</v>
      </c>
      <c r="Q8" s="170">
        <v>17</v>
      </c>
      <c r="R8" s="170">
        <v>18</v>
      </c>
      <c r="S8" s="170">
        <v>19</v>
      </c>
      <c r="T8" s="170">
        <v>20</v>
      </c>
      <c r="U8" s="39">
        <v>21</v>
      </c>
      <c r="V8" s="39">
        <v>22</v>
      </c>
      <c r="W8" s="39">
        <v>23</v>
      </c>
      <c r="X8" s="39">
        <v>24</v>
      </c>
    </row>
    <row r="9" ht="21.75" customHeight="1" spans="1:24">
      <c r="A9" s="159"/>
      <c r="B9" s="159"/>
      <c r="C9" s="160" t="s">
        <v>258</v>
      </c>
      <c r="D9" s="159"/>
      <c r="E9" s="159"/>
      <c r="F9" s="159"/>
      <c r="G9" s="159"/>
      <c r="H9" s="159"/>
      <c r="I9" s="171">
        <v>100</v>
      </c>
      <c r="J9" s="171">
        <v>100</v>
      </c>
      <c r="K9" s="171">
        <v>100</v>
      </c>
      <c r="L9" s="171"/>
      <c r="M9" s="171"/>
      <c r="N9" s="117"/>
      <c r="O9" s="117"/>
      <c r="P9" s="159"/>
      <c r="Q9" s="171"/>
      <c r="R9" s="171"/>
      <c r="S9" s="171"/>
      <c r="T9" s="171"/>
      <c r="U9" s="117"/>
      <c r="V9" s="171"/>
      <c r="W9" s="106"/>
      <c r="X9" s="171"/>
    </row>
    <row r="10" ht="21.75" customHeight="1" spans="1:24">
      <c r="A10" s="161" t="s">
        <v>259</v>
      </c>
      <c r="B10" s="161" t="s">
        <v>260</v>
      </c>
      <c r="C10" s="75" t="s">
        <v>258</v>
      </c>
      <c r="D10" s="161" t="s">
        <v>50</v>
      </c>
      <c r="E10" s="161" t="s">
        <v>131</v>
      </c>
      <c r="F10" s="161" t="s">
        <v>261</v>
      </c>
      <c r="G10" s="161" t="s">
        <v>262</v>
      </c>
      <c r="H10" s="161" t="s">
        <v>263</v>
      </c>
      <c r="I10" s="172">
        <v>100</v>
      </c>
      <c r="J10" s="172">
        <v>100</v>
      </c>
      <c r="K10" s="172">
        <v>100</v>
      </c>
      <c r="L10" s="172"/>
      <c r="M10" s="172"/>
      <c r="N10" s="106"/>
      <c r="O10" s="106"/>
      <c r="P10" s="159"/>
      <c r="Q10" s="172"/>
      <c r="R10" s="172"/>
      <c r="S10" s="172"/>
      <c r="T10" s="172"/>
      <c r="U10" s="106"/>
      <c r="V10" s="172"/>
      <c r="W10" s="106"/>
      <c r="X10" s="172"/>
    </row>
    <row r="11" ht="21.75" customHeight="1" spans="1:24">
      <c r="A11" s="159"/>
      <c r="B11" s="159"/>
      <c r="C11" s="160" t="s">
        <v>264</v>
      </c>
      <c r="D11" s="159"/>
      <c r="E11" s="159"/>
      <c r="F11" s="159"/>
      <c r="G11" s="159"/>
      <c r="H11" s="159"/>
      <c r="I11" s="171">
        <v>25</v>
      </c>
      <c r="J11" s="171">
        <v>25</v>
      </c>
      <c r="K11" s="171">
        <v>25</v>
      </c>
      <c r="L11" s="171"/>
      <c r="M11" s="171"/>
      <c r="N11" s="117"/>
      <c r="O11" s="117"/>
      <c r="P11" s="159"/>
      <c r="Q11" s="171"/>
      <c r="R11" s="171"/>
      <c r="S11" s="171"/>
      <c r="T11" s="171"/>
      <c r="U11" s="117"/>
      <c r="V11" s="171"/>
      <c r="W11" s="106"/>
      <c r="X11" s="171"/>
    </row>
    <row r="12" ht="21.75" customHeight="1" spans="1:24">
      <c r="A12" s="161" t="s">
        <v>259</v>
      </c>
      <c r="B12" s="161" t="s">
        <v>265</v>
      </c>
      <c r="C12" s="75" t="s">
        <v>264</v>
      </c>
      <c r="D12" s="161" t="s">
        <v>50</v>
      </c>
      <c r="E12" s="161" t="s">
        <v>131</v>
      </c>
      <c r="F12" s="161" t="s">
        <v>261</v>
      </c>
      <c r="G12" s="161" t="s">
        <v>204</v>
      </c>
      <c r="H12" s="161" t="s">
        <v>205</v>
      </c>
      <c r="I12" s="172">
        <v>6</v>
      </c>
      <c r="J12" s="172">
        <v>6</v>
      </c>
      <c r="K12" s="172">
        <v>6</v>
      </c>
      <c r="L12" s="172"/>
      <c r="M12" s="172"/>
      <c r="N12" s="106"/>
      <c r="O12" s="106"/>
      <c r="P12" s="159"/>
      <c r="Q12" s="172"/>
      <c r="R12" s="172"/>
      <c r="S12" s="172"/>
      <c r="T12" s="172"/>
      <c r="U12" s="106"/>
      <c r="V12" s="172"/>
      <c r="W12" s="106"/>
      <c r="X12" s="172"/>
    </row>
    <row r="13" ht="21.75" customHeight="1" spans="1:24">
      <c r="A13" s="161" t="s">
        <v>259</v>
      </c>
      <c r="B13" s="161" t="s">
        <v>265</v>
      </c>
      <c r="C13" s="75" t="s">
        <v>264</v>
      </c>
      <c r="D13" s="161" t="s">
        <v>50</v>
      </c>
      <c r="E13" s="161" t="s">
        <v>131</v>
      </c>
      <c r="F13" s="161" t="s">
        <v>261</v>
      </c>
      <c r="G13" s="161" t="s">
        <v>210</v>
      </c>
      <c r="H13" s="161" t="s">
        <v>211</v>
      </c>
      <c r="I13" s="172">
        <v>0.9</v>
      </c>
      <c r="J13" s="172">
        <v>0.9</v>
      </c>
      <c r="K13" s="172">
        <v>0.9</v>
      </c>
      <c r="L13" s="172"/>
      <c r="M13" s="172"/>
      <c r="N13" s="106"/>
      <c r="O13" s="106"/>
      <c r="P13" s="159"/>
      <c r="Q13" s="172"/>
      <c r="R13" s="172"/>
      <c r="S13" s="172"/>
      <c r="T13" s="172"/>
      <c r="U13" s="106"/>
      <c r="V13" s="172"/>
      <c r="W13" s="106"/>
      <c r="X13" s="172"/>
    </row>
    <row r="14" ht="21.75" customHeight="1" spans="1:24">
      <c r="A14" s="161" t="s">
        <v>259</v>
      </c>
      <c r="B14" s="161" t="s">
        <v>265</v>
      </c>
      <c r="C14" s="75" t="s">
        <v>264</v>
      </c>
      <c r="D14" s="161" t="s">
        <v>50</v>
      </c>
      <c r="E14" s="161" t="s">
        <v>131</v>
      </c>
      <c r="F14" s="161" t="s">
        <v>261</v>
      </c>
      <c r="G14" s="161" t="s">
        <v>212</v>
      </c>
      <c r="H14" s="161" t="s">
        <v>213</v>
      </c>
      <c r="I14" s="172">
        <v>5.1</v>
      </c>
      <c r="J14" s="172">
        <v>5.1</v>
      </c>
      <c r="K14" s="172">
        <v>5.1</v>
      </c>
      <c r="L14" s="172"/>
      <c r="M14" s="172"/>
      <c r="N14" s="106"/>
      <c r="O14" s="106"/>
      <c r="P14" s="159"/>
      <c r="Q14" s="172"/>
      <c r="R14" s="172"/>
      <c r="S14" s="172"/>
      <c r="T14" s="172"/>
      <c r="U14" s="106"/>
      <c r="V14" s="172"/>
      <c r="W14" s="106"/>
      <c r="X14" s="172"/>
    </row>
    <row r="15" ht="21.75" customHeight="1" spans="1:24">
      <c r="A15" s="161" t="s">
        <v>259</v>
      </c>
      <c r="B15" s="161" t="s">
        <v>265</v>
      </c>
      <c r="C15" s="75" t="s">
        <v>264</v>
      </c>
      <c r="D15" s="161" t="s">
        <v>50</v>
      </c>
      <c r="E15" s="161" t="s">
        <v>131</v>
      </c>
      <c r="F15" s="161" t="s">
        <v>261</v>
      </c>
      <c r="G15" s="161" t="s">
        <v>214</v>
      </c>
      <c r="H15" s="161" t="s">
        <v>215</v>
      </c>
      <c r="I15" s="172">
        <v>3</v>
      </c>
      <c r="J15" s="172">
        <v>3</v>
      </c>
      <c r="K15" s="172">
        <v>3</v>
      </c>
      <c r="L15" s="172"/>
      <c r="M15" s="172"/>
      <c r="N15" s="106"/>
      <c r="O15" s="106"/>
      <c r="P15" s="159"/>
      <c r="Q15" s="172"/>
      <c r="R15" s="172"/>
      <c r="S15" s="172"/>
      <c r="T15" s="172"/>
      <c r="U15" s="106"/>
      <c r="V15" s="172"/>
      <c r="W15" s="106"/>
      <c r="X15" s="172"/>
    </row>
    <row r="16" ht="21.75" customHeight="1" spans="1:24">
      <c r="A16" s="161" t="s">
        <v>259</v>
      </c>
      <c r="B16" s="161" t="s">
        <v>265</v>
      </c>
      <c r="C16" s="75" t="s">
        <v>264</v>
      </c>
      <c r="D16" s="161" t="s">
        <v>50</v>
      </c>
      <c r="E16" s="161" t="s">
        <v>131</v>
      </c>
      <c r="F16" s="161" t="s">
        <v>261</v>
      </c>
      <c r="G16" s="161" t="s">
        <v>266</v>
      </c>
      <c r="H16" s="161" t="s">
        <v>267</v>
      </c>
      <c r="I16" s="172">
        <v>6</v>
      </c>
      <c r="J16" s="172">
        <v>6</v>
      </c>
      <c r="K16" s="172">
        <v>6</v>
      </c>
      <c r="L16" s="172"/>
      <c r="M16" s="172"/>
      <c r="N16" s="106"/>
      <c r="O16" s="106"/>
      <c r="P16" s="159"/>
      <c r="Q16" s="172"/>
      <c r="R16" s="172"/>
      <c r="S16" s="172"/>
      <c r="T16" s="172"/>
      <c r="U16" s="106"/>
      <c r="V16" s="172"/>
      <c r="W16" s="106"/>
      <c r="X16" s="172"/>
    </row>
    <row r="17" ht="21.75" customHeight="1" spans="1:24">
      <c r="A17" s="161" t="s">
        <v>259</v>
      </c>
      <c r="B17" s="161" t="s">
        <v>265</v>
      </c>
      <c r="C17" s="75" t="s">
        <v>264</v>
      </c>
      <c r="D17" s="161" t="s">
        <v>50</v>
      </c>
      <c r="E17" s="161" t="s">
        <v>131</v>
      </c>
      <c r="F17" s="161" t="s">
        <v>261</v>
      </c>
      <c r="G17" s="161" t="s">
        <v>217</v>
      </c>
      <c r="H17" s="161" t="s">
        <v>139</v>
      </c>
      <c r="I17" s="172">
        <v>2</v>
      </c>
      <c r="J17" s="172">
        <v>2</v>
      </c>
      <c r="K17" s="172">
        <v>2</v>
      </c>
      <c r="L17" s="172"/>
      <c r="M17" s="172"/>
      <c r="N17" s="106"/>
      <c r="O17" s="106"/>
      <c r="P17" s="159"/>
      <c r="Q17" s="172"/>
      <c r="R17" s="172"/>
      <c r="S17" s="172"/>
      <c r="T17" s="172"/>
      <c r="U17" s="106"/>
      <c r="V17" s="172"/>
      <c r="W17" s="106"/>
      <c r="X17" s="172"/>
    </row>
    <row r="18" ht="21.75" customHeight="1" spans="1:24">
      <c r="A18" s="161" t="s">
        <v>259</v>
      </c>
      <c r="B18" s="161" t="s">
        <v>265</v>
      </c>
      <c r="C18" s="75" t="s">
        <v>264</v>
      </c>
      <c r="D18" s="161" t="s">
        <v>50</v>
      </c>
      <c r="E18" s="161" t="s">
        <v>131</v>
      </c>
      <c r="F18" s="161" t="s">
        <v>261</v>
      </c>
      <c r="G18" s="161" t="s">
        <v>226</v>
      </c>
      <c r="H18" s="161" t="s">
        <v>227</v>
      </c>
      <c r="I18" s="172">
        <v>2</v>
      </c>
      <c r="J18" s="172">
        <v>2</v>
      </c>
      <c r="K18" s="172">
        <v>2</v>
      </c>
      <c r="L18" s="172"/>
      <c r="M18" s="172"/>
      <c r="N18" s="106"/>
      <c r="O18" s="106"/>
      <c r="P18" s="159"/>
      <c r="Q18" s="172"/>
      <c r="R18" s="172"/>
      <c r="S18" s="172"/>
      <c r="T18" s="172"/>
      <c r="U18" s="106"/>
      <c r="V18" s="172"/>
      <c r="W18" s="106"/>
      <c r="X18" s="172"/>
    </row>
    <row r="19" ht="18.75" customHeight="1" spans="1:24">
      <c r="A19" s="162" t="s">
        <v>104</v>
      </c>
      <c r="B19" s="163"/>
      <c r="C19" s="163"/>
      <c r="D19" s="163"/>
      <c r="E19" s="163"/>
      <c r="F19" s="163"/>
      <c r="G19" s="163"/>
      <c r="H19" s="164"/>
      <c r="I19" s="171">
        <v>125</v>
      </c>
      <c r="J19" s="171">
        <v>125</v>
      </c>
      <c r="K19" s="171">
        <v>125</v>
      </c>
      <c r="L19" s="171"/>
      <c r="M19" s="171"/>
      <c r="N19" s="171"/>
      <c r="O19" s="171"/>
      <c r="P19" s="173"/>
      <c r="Q19" s="171"/>
      <c r="R19" s="171"/>
      <c r="S19" s="171"/>
      <c r="T19" s="171"/>
      <c r="U19" s="106"/>
      <c r="V19" s="171"/>
      <c r="W19" s="106"/>
      <c r="X19" s="171"/>
    </row>
  </sheetData>
  <mergeCells count="29">
    <mergeCell ref="A2:X2"/>
    <mergeCell ref="A3:H3"/>
    <mergeCell ref="J4:M4"/>
    <mergeCell ref="N4:P4"/>
    <mergeCell ref="R4:X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8"/>
  <sheetViews>
    <sheetView topLeftCell="A28" workbookViewId="0">
      <selection activeCell="A2" sqref="A2:K41"/>
    </sheetView>
  </sheetViews>
  <sheetFormatPr defaultColWidth="9.14285714285714" defaultRowHeight="12" customHeight="1"/>
  <cols>
    <col min="1" max="1" width="59.4285714285714" style="49" customWidth="1"/>
    <col min="2" max="2" width="29.4285714285714" style="3" customWidth="1"/>
    <col min="3" max="3" width="59.4285714285714" style="49" customWidth="1"/>
    <col min="4" max="5" width="19" style="49" customWidth="1"/>
    <col min="6" max="6" width="47.1428571428571" style="49" customWidth="1"/>
    <col min="7" max="7" width="10.2857142857143" style="2" customWidth="1"/>
    <col min="8" max="8" width="16.1428571428571" style="49" customWidth="1"/>
    <col min="9" max="9" width="10.2857142857143" style="2" customWidth="1"/>
    <col min="10" max="10" width="16.1428571428571" style="2" customWidth="1"/>
    <col min="11" max="11" width="45.4285714285714" style="3" customWidth="1"/>
    <col min="12" max="16384" width="9.14285714285714" style="3" customWidth="1"/>
  </cols>
  <sheetData>
    <row r="1" ht="15.75" customHeight="1" spans="11:11">
      <c r="K1" s="76" t="s">
        <v>268</v>
      </c>
    </row>
    <row r="2" s="64" customFormat="1" ht="45" customHeight="1" spans="1:11">
      <c r="A2" s="30" t="s">
        <v>269</v>
      </c>
      <c r="B2" s="66"/>
      <c r="C2" s="67"/>
      <c r="D2" s="67"/>
      <c r="E2" s="67"/>
      <c r="F2" s="67"/>
      <c r="G2" s="66"/>
      <c r="H2" s="67"/>
      <c r="I2" s="66"/>
      <c r="J2" s="66"/>
      <c r="K2" s="66"/>
    </row>
    <row r="3" s="65" customFormat="1" ht="15.75" customHeight="1" spans="1:11">
      <c r="A3" s="149" t="s">
        <v>2</v>
      </c>
      <c r="B3" s="150"/>
      <c r="C3" s="151"/>
      <c r="D3" s="151"/>
      <c r="E3" s="151"/>
      <c r="F3" s="151"/>
      <c r="G3" s="150"/>
      <c r="H3" s="151"/>
      <c r="I3" s="150"/>
      <c r="J3" s="150"/>
      <c r="K3" s="150"/>
    </row>
    <row r="4" ht="60" customHeight="1" spans="1:11">
      <c r="A4" s="58" t="s">
        <v>270</v>
      </c>
      <c r="B4" s="70" t="s">
        <v>145</v>
      </c>
      <c r="C4" s="58" t="s">
        <v>271</v>
      </c>
      <c r="D4" s="58" t="s">
        <v>272</v>
      </c>
      <c r="E4" s="58" t="s">
        <v>273</v>
      </c>
      <c r="F4" s="58" t="s">
        <v>274</v>
      </c>
      <c r="G4" s="17" t="s">
        <v>275</v>
      </c>
      <c r="H4" s="58" t="s">
        <v>276</v>
      </c>
      <c r="I4" s="17" t="s">
        <v>277</v>
      </c>
      <c r="J4" s="17" t="s">
        <v>278</v>
      </c>
      <c r="K4" s="70" t="s">
        <v>279</v>
      </c>
    </row>
    <row r="5" ht="15" customHeight="1" spans="1:11">
      <c r="A5" s="39">
        <v>1</v>
      </c>
      <c r="B5" s="70">
        <v>2</v>
      </c>
      <c r="C5" s="39">
        <v>3</v>
      </c>
      <c r="D5" s="58">
        <v>4</v>
      </c>
      <c r="E5" s="39">
        <v>5</v>
      </c>
      <c r="F5" s="39">
        <v>6</v>
      </c>
      <c r="G5" s="39">
        <v>7</v>
      </c>
      <c r="H5" s="39">
        <v>8</v>
      </c>
      <c r="I5" s="39">
        <v>9</v>
      </c>
      <c r="J5" s="39">
        <v>10</v>
      </c>
      <c r="K5" s="39">
        <v>11</v>
      </c>
    </row>
    <row r="6" ht="28.5" customHeight="1" spans="1:11">
      <c r="A6" s="71" t="s">
        <v>50</v>
      </c>
      <c r="B6" s="72"/>
      <c r="C6" s="73"/>
      <c r="D6" s="73"/>
      <c r="E6" s="73"/>
      <c r="F6" s="73"/>
      <c r="G6" s="72"/>
      <c r="H6" s="73"/>
      <c r="I6" s="72"/>
      <c r="J6" s="72"/>
      <c r="K6" s="72"/>
    </row>
    <row r="7" ht="28.5" customHeight="1" spans="1:11">
      <c r="A7" s="71" t="s">
        <v>52</v>
      </c>
      <c r="B7" s="74" t="s">
        <v>68</v>
      </c>
      <c r="C7" s="75" t="s">
        <v>68</v>
      </c>
      <c r="D7" s="73"/>
      <c r="E7" s="73"/>
      <c r="F7" s="73"/>
      <c r="G7" s="72"/>
      <c r="H7" s="73"/>
      <c r="I7" s="72"/>
      <c r="J7" s="72"/>
      <c r="K7" s="72"/>
    </row>
    <row r="8" ht="62" customHeight="1" spans="1:11">
      <c r="A8" s="71" t="s">
        <v>280</v>
      </c>
      <c r="B8" s="74" t="s">
        <v>260</v>
      </c>
      <c r="C8" s="75" t="s">
        <v>281</v>
      </c>
      <c r="D8" s="71" t="s">
        <v>68</v>
      </c>
      <c r="E8" s="71" t="s">
        <v>68</v>
      </c>
      <c r="F8" s="71" t="s">
        <v>68</v>
      </c>
      <c r="G8" s="72" t="s">
        <v>68</v>
      </c>
      <c r="H8" s="71" t="s">
        <v>68</v>
      </c>
      <c r="I8" s="72" t="s">
        <v>68</v>
      </c>
      <c r="J8" s="72" t="s">
        <v>68</v>
      </c>
      <c r="K8" s="74" t="s">
        <v>68</v>
      </c>
    </row>
    <row r="9" ht="27.75" customHeight="1" spans="1:11">
      <c r="A9" s="152"/>
      <c r="B9" s="153"/>
      <c r="C9" s="152"/>
      <c r="D9" s="71" t="s">
        <v>282</v>
      </c>
      <c r="E9" s="71" t="s">
        <v>68</v>
      </c>
      <c r="F9" s="71" t="s">
        <v>68</v>
      </c>
      <c r="G9" s="72" t="s">
        <v>68</v>
      </c>
      <c r="H9" s="71" t="s">
        <v>68</v>
      </c>
      <c r="I9" s="72" t="s">
        <v>68</v>
      </c>
      <c r="J9" s="72" t="s">
        <v>68</v>
      </c>
      <c r="K9" s="74" t="s">
        <v>68</v>
      </c>
    </row>
    <row r="10" ht="27.75" customHeight="1" spans="1:11">
      <c r="A10" s="152"/>
      <c r="B10" s="153"/>
      <c r="C10" s="152"/>
      <c r="D10" s="71" t="s">
        <v>68</v>
      </c>
      <c r="E10" s="71" t="s">
        <v>283</v>
      </c>
      <c r="F10" s="71" t="s">
        <v>68</v>
      </c>
      <c r="G10" s="72" t="s">
        <v>68</v>
      </c>
      <c r="H10" s="71" t="s">
        <v>68</v>
      </c>
      <c r="I10" s="72" t="s">
        <v>68</v>
      </c>
      <c r="J10" s="72" t="s">
        <v>68</v>
      </c>
      <c r="K10" s="74" t="s">
        <v>68</v>
      </c>
    </row>
    <row r="11" ht="27.75" customHeight="1" spans="1:11">
      <c r="A11" s="152"/>
      <c r="B11" s="153"/>
      <c r="C11" s="152"/>
      <c r="D11" s="71" t="s">
        <v>68</v>
      </c>
      <c r="E11" s="71" t="s">
        <v>68</v>
      </c>
      <c r="F11" s="71" t="s">
        <v>284</v>
      </c>
      <c r="G11" s="72" t="s">
        <v>285</v>
      </c>
      <c r="H11" s="71" t="s">
        <v>125</v>
      </c>
      <c r="I11" s="72" t="s">
        <v>286</v>
      </c>
      <c r="J11" s="72" t="s">
        <v>287</v>
      </c>
      <c r="K11" s="74" t="s">
        <v>284</v>
      </c>
    </row>
    <row r="12" ht="27.75" customHeight="1" spans="1:11">
      <c r="A12" s="152"/>
      <c r="B12" s="153"/>
      <c r="C12" s="152"/>
      <c r="D12" s="71" t="s">
        <v>68</v>
      </c>
      <c r="E12" s="71" t="s">
        <v>68</v>
      </c>
      <c r="F12" s="71" t="s">
        <v>288</v>
      </c>
      <c r="G12" s="72" t="s">
        <v>285</v>
      </c>
      <c r="H12" s="71" t="s">
        <v>289</v>
      </c>
      <c r="I12" s="72" t="s">
        <v>286</v>
      </c>
      <c r="J12" s="72" t="s">
        <v>287</v>
      </c>
      <c r="K12" s="74" t="s">
        <v>288</v>
      </c>
    </row>
    <row r="13" ht="27.75" customHeight="1" spans="1:11">
      <c r="A13" s="152"/>
      <c r="B13" s="153"/>
      <c r="C13" s="152"/>
      <c r="D13" s="71" t="s">
        <v>68</v>
      </c>
      <c r="E13" s="71" t="s">
        <v>290</v>
      </c>
      <c r="F13" s="71" t="s">
        <v>68</v>
      </c>
      <c r="G13" s="72" t="s">
        <v>68</v>
      </c>
      <c r="H13" s="71" t="s">
        <v>68</v>
      </c>
      <c r="I13" s="72" t="s">
        <v>68</v>
      </c>
      <c r="J13" s="72" t="s">
        <v>68</v>
      </c>
      <c r="K13" s="74" t="s">
        <v>68</v>
      </c>
    </row>
    <row r="14" ht="27.75" customHeight="1" spans="1:11">
      <c r="A14" s="152"/>
      <c r="B14" s="153"/>
      <c r="C14" s="152"/>
      <c r="D14" s="71" t="s">
        <v>68</v>
      </c>
      <c r="E14" s="71" t="s">
        <v>68</v>
      </c>
      <c r="F14" s="71" t="s">
        <v>288</v>
      </c>
      <c r="G14" s="72" t="s">
        <v>285</v>
      </c>
      <c r="H14" s="71" t="s">
        <v>289</v>
      </c>
      <c r="I14" s="72" t="s">
        <v>286</v>
      </c>
      <c r="J14" s="72" t="s">
        <v>291</v>
      </c>
      <c r="K14" s="74" t="s">
        <v>288</v>
      </c>
    </row>
    <row r="15" ht="27.75" customHeight="1" spans="1:11">
      <c r="A15" s="152"/>
      <c r="B15" s="153"/>
      <c r="C15" s="152"/>
      <c r="D15" s="71" t="s">
        <v>68</v>
      </c>
      <c r="E15" s="71" t="s">
        <v>68</v>
      </c>
      <c r="F15" s="71" t="s">
        <v>292</v>
      </c>
      <c r="G15" s="72" t="s">
        <v>293</v>
      </c>
      <c r="H15" s="71" t="s">
        <v>294</v>
      </c>
      <c r="I15" s="72" t="s">
        <v>286</v>
      </c>
      <c r="J15" s="72" t="s">
        <v>291</v>
      </c>
      <c r="K15" s="74" t="s">
        <v>292</v>
      </c>
    </row>
    <row r="16" ht="27.75" customHeight="1" spans="1:11">
      <c r="A16" s="152"/>
      <c r="B16" s="153"/>
      <c r="C16" s="152"/>
      <c r="D16" s="71" t="s">
        <v>295</v>
      </c>
      <c r="E16" s="71" t="s">
        <v>68</v>
      </c>
      <c r="F16" s="71" t="s">
        <v>68</v>
      </c>
      <c r="G16" s="72" t="s">
        <v>68</v>
      </c>
      <c r="H16" s="71" t="s">
        <v>68</v>
      </c>
      <c r="I16" s="72" t="s">
        <v>68</v>
      </c>
      <c r="J16" s="72" t="s">
        <v>68</v>
      </c>
      <c r="K16" s="74" t="s">
        <v>68</v>
      </c>
    </row>
    <row r="17" ht="27.75" customHeight="1" spans="1:11">
      <c r="A17" s="152"/>
      <c r="B17" s="153"/>
      <c r="C17" s="152"/>
      <c r="D17" s="71" t="s">
        <v>68</v>
      </c>
      <c r="E17" s="71" t="s">
        <v>296</v>
      </c>
      <c r="F17" s="71" t="s">
        <v>68</v>
      </c>
      <c r="G17" s="72" t="s">
        <v>68</v>
      </c>
      <c r="H17" s="71" t="s">
        <v>68</v>
      </c>
      <c r="I17" s="72" t="s">
        <v>68</v>
      </c>
      <c r="J17" s="72" t="s">
        <v>68</v>
      </c>
      <c r="K17" s="74" t="s">
        <v>68</v>
      </c>
    </row>
    <row r="18" ht="27.75" customHeight="1" spans="1:11">
      <c r="A18" s="152"/>
      <c r="B18" s="153"/>
      <c r="C18" s="152"/>
      <c r="D18" s="71" t="s">
        <v>68</v>
      </c>
      <c r="E18" s="71" t="s">
        <v>68</v>
      </c>
      <c r="F18" s="71" t="s">
        <v>297</v>
      </c>
      <c r="G18" s="72" t="s">
        <v>285</v>
      </c>
      <c r="H18" s="71" t="s">
        <v>298</v>
      </c>
      <c r="I18" s="72" t="s">
        <v>286</v>
      </c>
      <c r="J18" s="72" t="s">
        <v>287</v>
      </c>
      <c r="K18" s="74" t="s">
        <v>297</v>
      </c>
    </row>
    <row r="19" ht="27.75" customHeight="1" spans="1:11">
      <c r="A19" s="152"/>
      <c r="B19" s="153"/>
      <c r="C19" s="152"/>
      <c r="D19" s="71" t="s">
        <v>68</v>
      </c>
      <c r="E19" s="71" t="s">
        <v>299</v>
      </c>
      <c r="F19" s="71" t="s">
        <v>68</v>
      </c>
      <c r="G19" s="72" t="s">
        <v>68</v>
      </c>
      <c r="H19" s="71" t="s">
        <v>68</v>
      </c>
      <c r="I19" s="72" t="s">
        <v>68</v>
      </c>
      <c r="J19" s="72" t="s">
        <v>68</v>
      </c>
      <c r="K19" s="74" t="s">
        <v>68</v>
      </c>
    </row>
    <row r="20" ht="27.75" customHeight="1" spans="1:11">
      <c r="A20" s="152"/>
      <c r="B20" s="153"/>
      <c r="C20" s="152"/>
      <c r="D20" s="71" t="s">
        <v>68</v>
      </c>
      <c r="E20" s="71" t="s">
        <v>68</v>
      </c>
      <c r="F20" s="71" t="s">
        <v>300</v>
      </c>
      <c r="G20" s="72" t="s">
        <v>285</v>
      </c>
      <c r="H20" s="71" t="s">
        <v>298</v>
      </c>
      <c r="I20" s="72" t="s">
        <v>286</v>
      </c>
      <c r="J20" s="72" t="s">
        <v>287</v>
      </c>
      <c r="K20" s="74" t="s">
        <v>300</v>
      </c>
    </row>
    <row r="21" ht="27.75" customHeight="1" spans="1:11">
      <c r="A21" s="152"/>
      <c r="B21" s="153"/>
      <c r="C21" s="152"/>
      <c r="D21" s="71" t="s">
        <v>68</v>
      </c>
      <c r="E21" s="71" t="s">
        <v>68</v>
      </c>
      <c r="F21" s="71" t="s">
        <v>301</v>
      </c>
      <c r="G21" s="72" t="s">
        <v>285</v>
      </c>
      <c r="H21" s="71" t="s">
        <v>302</v>
      </c>
      <c r="I21" s="72" t="s">
        <v>286</v>
      </c>
      <c r="J21" s="72" t="s">
        <v>287</v>
      </c>
      <c r="K21" s="74" t="s">
        <v>301</v>
      </c>
    </row>
    <row r="22" ht="27.75" customHeight="1" spans="1:11">
      <c r="A22" s="152"/>
      <c r="B22" s="153"/>
      <c r="C22" s="152"/>
      <c r="D22" s="71" t="s">
        <v>303</v>
      </c>
      <c r="E22" s="71" t="s">
        <v>68</v>
      </c>
      <c r="F22" s="71" t="s">
        <v>68</v>
      </c>
      <c r="G22" s="72" t="s">
        <v>68</v>
      </c>
      <c r="H22" s="71" t="s">
        <v>68</v>
      </c>
      <c r="I22" s="72" t="s">
        <v>68</v>
      </c>
      <c r="J22" s="72" t="s">
        <v>68</v>
      </c>
      <c r="K22" s="74" t="s">
        <v>68</v>
      </c>
    </row>
    <row r="23" ht="27.75" customHeight="1" spans="1:11">
      <c r="A23" s="152"/>
      <c r="B23" s="153"/>
      <c r="C23" s="152"/>
      <c r="D23" s="71" t="s">
        <v>68</v>
      </c>
      <c r="E23" s="71" t="s">
        <v>304</v>
      </c>
      <c r="F23" s="71" t="s">
        <v>68</v>
      </c>
      <c r="G23" s="72" t="s">
        <v>68</v>
      </c>
      <c r="H23" s="71" t="s">
        <v>68</v>
      </c>
      <c r="I23" s="72" t="s">
        <v>68</v>
      </c>
      <c r="J23" s="72" t="s">
        <v>68</v>
      </c>
      <c r="K23" s="74" t="s">
        <v>68</v>
      </c>
    </row>
    <row r="24" ht="27.75" customHeight="1" spans="1:11">
      <c r="A24" s="152"/>
      <c r="B24" s="153"/>
      <c r="C24" s="152"/>
      <c r="D24" s="71" t="s">
        <v>68</v>
      </c>
      <c r="E24" s="71" t="s">
        <v>68</v>
      </c>
      <c r="F24" s="71" t="s">
        <v>305</v>
      </c>
      <c r="G24" s="72" t="s">
        <v>285</v>
      </c>
      <c r="H24" s="71" t="s">
        <v>306</v>
      </c>
      <c r="I24" s="72" t="s">
        <v>307</v>
      </c>
      <c r="J24" s="72" t="s">
        <v>287</v>
      </c>
      <c r="K24" s="74" t="s">
        <v>305</v>
      </c>
    </row>
    <row r="25" ht="75" customHeight="1" spans="1:11">
      <c r="A25" s="71" t="s">
        <v>308</v>
      </c>
      <c r="B25" s="74" t="s">
        <v>265</v>
      </c>
      <c r="C25" s="75" t="s">
        <v>309</v>
      </c>
      <c r="D25" s="152"/>
      <c r="E25" s="152"/>
      <c r="F25" s="152"/>
      <c r="G25" s="154"/>
      <c r="H25" s="152"/>
      <c r="I25" s="154"/>
      <c r="J25" s="154"/>
      <c r="K25" s="153"/>
    </row>
    <row r="26" ht="27.75" customHeight="1" spans="1:11">
      <c r="A26" s="152"/>
      <c r="B26" s="153"/>
      <c r="C26" s="152"/>
      <c r="D26" s="71" t="s">
        <v>282</v>
      </c>
      <c r="E26" s="71" t="s">
        <v>68</v>
      </c>
      <c r="F26" s="71" t="s">
        <v>68</v>
      </c>
      <c r="G26" s="72" t="s">
        <v>68</v>
      </c>
      <c r="H26" s="71" t="s">
        <v>68</v>
      </c>
      <c r="I26" s="72" t="s">
        <v>68</v>
      </c>
      <c r="J26" s="72" t="s">
        <v>68</v>
      </c>
      <c r="K26" s="74" t="s">
        <v>68</v>
      </c>
    </row>
    <row r="27" ht="27.75" customHeight="1" spans="1:11">
      <c r="A27" s="152"/>
      <c r="B27" s="153"/>
      <c r="C27" s="152"/>
      <c r="D27" s="71" t="s">
        <v>68</v>
      </c>
      <c r="E27" s="71" t="s">
        <v>283</v>
      </c>
      <c r="F27" s="71" t="s">
        <v>68</v>
      </c>
      <c r="G27" s="72" t="s">
        <v>68</v>
      </c>
      <c r="H27" s="71" t="s">
        <v>68</v>
      </c>
      <c r="I27" s="72" t="s">
        <v>68</v>
      </c>
      <c r="J27" s="72" t="s">
        <v>68</v>
      </c>
      <c r="K27" s="74" t="s">
        <v>68</v>
      </c>
    </row>
    <row r="28" ht="27.75" customHeight="1" spans="1:11">
      <c r="A28" s="152"/>
      <c r="B28" s="153"/>
      <c r="C28" s="152"/>
      <c r="D28" s="71" t="s">
        <v>68</v>
      </c>
      <c r="E28" s="71" t="s">
        <v>68</v>
      </c>
      <c r="F28" s="71" t="s">
        <v>310</v>
      </c>
      <c r="G28" s="72" t="s">
        <v>285</v>
      </c>
      <c r="H28" s="71" t="s">
        <v>311</v>
      </c>
      <c r="I28" s="72" t="s">
        <v>312</v>
      </c>
      <c r="J28" s="72" t="s">
        <v>287</v>
      </c>
      <c r="K28" s="74" t="s">
        <v>313</v>
      </c>
    </row>
    <row r="29" ht="27.75" customHeight="1" spans="1:11">
      <c r="A29" s="152"/>
      <c r="B29" s="153"/>
      <c r="C29" s="152"/>
      <c r="D29" s="71" t="s">
        <v>68</v>
      </c>
      <c r="E29" s="71" t="s">
        <v>68</v>
      </c>
      <c r="F29" s="71" t="s">
        <v>314</v>
      </c>
      <c r="G29" s="72" t="s">
        <v>285</v>
      </c>
      <c r="H29" s="71" t="s">
        <v>315</v>
      </c>
      <c r="I29" s="72" t="s">
        <v>316</v>
      </c>
      <c r="J29" s="72" t="s">
        <v>287</v>
      </c>
      <c r="K29" s="74" t="s">
        <v>317</v>
      </c>
    </row>
    <row r="30" ht="27.75" customHeight="1" spans="1:11">
      <c r="A30" s="152"/>
      <c r="B30" s="153"/>
      <c r="C30" s="152"/>
      <c r="D30" s="71" t="s">
        <v>68</v>
      </c>
      <c r="E30" s="71" t="s">
        <v>290</v>
      </c>
      <c r="F30" s="71" t="s">
        <v>68</v>
      </c>
      <c r="G30" s="72" t="s">
        <v>68</v>
      </c>
      <c r="H30" s="71" t="s">
        <v>68</v>
      </c>
      <c r="I30" s="72" t="s">
        <v>68</v>
      </c>
      <c r="J30" s="72" t="s">
        <v>68</v>
      </c>
      <c r="K30" s="74" t="s">
        <v>68</v>
      </c>
    </row>
    <row r="31" ht="27.75" customHeight="1" spans="1:11">
      <c r="A31" s="152"/>
      <c r="B31" s="153"/>
      <c r="C31" s="152"/>
      <c r="D31" s="71" t="s">
        <v>68</v>
      </c>
      <c r="E31" s="71" t="s">
        <v>68</v>
      </c>
      <c r="F31" s="71" t="s">
        <v>318</v>
      </c>
      <c r="G31" s="72" t="s">
        <v>285</v>
      </c>
      <c r="H31" s="71" t="s">
        <v>319</v>
      </c>
      <c r="I31" s="72" t="s">
        <v>316</v>
      </c>
      <c r="J31" s="72" t="s">
        <v>287</v>
      </c>
      <c r="K31" s="74" t="s">
        <v>320</v>
      </c>
    </row>
    <row r="32" ht="27.75" customHeight="1" spans="1:11">
      <c r="A32" s="152"/>
      <c r="B32" s="153"/>
      <c r="C32" s="152"/>
      <c r="D32" s="71" t="s">
        <v>295</v>
      </c>
      <c r="E32" s="71" t="s">
        <v>68</v>
      </c>
      <c r="F32" s="71" t="s">
        <v>68</v>
      </c>
      <c r="G32" s="72" t="s">
        <v>68</v>
      </c>
      <c r="H32" s="71" t="s">
        <v>68</v>
      </c>
      <c r="I32" s="72" t="s">
        <v>68</v>
      </c>
      <c r="J32" s="72" t="s">
        <v>68</v>
      </c>
      <c r="K32" s="74" t="s">
        <v>68</v>
      </c>
    </row>
    <row r="33" ht="27.75" customHeight="1" spans="1:11">
      <c r="A33" s="152"/>
      <c r="B33" s="153"/>
      <c r="C33" s="152"/>
      <c r="D33" s="71" t="s">
        <v>68</v>
      </c>
      <c r="E33" s="71" t="s">
        <v>321</v>
      </c>
      <c r="F33" s="71" t="s">
        <v>68</v>
      </c>
      <c r="G33" s="72" t="s">
        <v>68</v>
      </c>
      <c r="H33" s="71" t="s">
        <v>68</v>
      </c>
      <c r="I33" s="72" t="s">
        <v>68</v>
      </c>
      <c r="J33" s="72" t="s">
        <v>68</v>
      </c>
      <c r="K33" s="74" t="s">
        <v>68</v>
      </c>
    </row>
    <row r="34" ht="27.75" customHeight="1" spans="1:11">
      <c r="A34" s="152"/>
      <c r="B34" s="153"/>
      <c r="C34" s="152"/>
      <c r="D34" s="71" t="s">
        <v>68</v>
      </c>
      <c r="E34" s="71" t="s">
        <v>68</v>
      </c>
      <c r="F34" s="71" t="s">
        <v>300</v>
      </c>
      <c r="G34" s="72" t="s">
        <v>285</v>
      </c>
      <c r="H34" s="71" t="s">
        <v>322</v>
      </c>
      <c r="I34" s="72" t="s">
        <v>323</v>
      </c>
      <c r="J34" s="72" t="s">
        <v>287</v>
      </c>
      <c r="K34" s="74" t="s">
        <v>300</v>
      </c>
    </row>
    <row r="35" ht="27.75" customHeight="1" spans="1:11">
      <c r="A35" s="152"/>
      <c r="B35" s="153"/>
      <c r="C35" s="152"/>
      <c r="D35" s="71" t="s">
        <v>68</v>
      </c>
      <c r="E35" s="71" t="s">
        <v>68</v>
      </c>
      <c r="F35" s="71" t="s">
        <v>301</v>
      </c>
      <c r="G35" s="72" t="s">
        <v>285</v>
      </c>
      <c r="H35" s="71" t="s">
        <v>324</v>
      </c>
      <c r="I35" s="72" t="s">
        <v>325</v>
      </c>
      <c r="J35" s="72" t="s">
        <v>287</v>
      </c>
      <c r="K35" s="74" t="s">
        <v>301</v>
      </c>
    </row>
    <row r="36" ht="27.75" customHeight="1" spans="1:11">
      <c r="A36" s="152"/>
      <c r="B36" s="153"/>
      <c r="C36" s="152"/>
      <c r="D36" s="71" t="s">
        <v>303</v>
      </c>
      <c r="E36" s="71" t="s">
        <v>68</v>
      </c>
      <c r="F36" s="71" t="s">
        <v>68</v>
      </c>
      <c r="G36" s="72" t="s">
        <v>68</v>
      </c>
      <c r="H36" s="71" t="s">
        <v>68</v>
      </c>
      <c r="I36" s="72" t="s">
        <v>68</v>
      </c>
      <c r="J36" s="72" t="s">
        <v>68</v>
      </c>
      <c r="K36" s="74" t="s">
        <v>68</v>
      </c>
    </row>
    <row r="37" ht="27.75" customHeight="1" spans="1:11">
      <c r="A37" s="152"/>
      <c r="B37" s="153"/>
      <c r="C37" s="152"/>
      <c r="D37" s="71" t="s">
        <v>68</v>
      </c>
      <c r="E37" s="71" t="s">
        <v>304</v>
      </c>
      <c r="F37" s="71" t="s">
        <v>68</v>
      </c>
      <c r="G37" s="72" t="s">
        <v>68</v>
      </c>
      <c r="H37" s="71" t="s">
        <v>68</v>
      </c>
      <c r="I37" s="72" t="s">
        <v>68</v>
      </c>
      <c r="J37" s="72" t="s">
        <v>68</v>
      </c>
      <c r="K37" s="74" t="s">
        <v>68</v>
      </c>
    </row>
    <row r="38" ht="27.75" customHeight="1" spans="1:11">
      <c r="A38" s="152"/>
      <c r="B38" s="153"/>
      <c r="C38" s="152"/>
      <c r="D38" s="71" t="s">
        <v>68</v>
      </c>
      <c r="E38" s="71" t="s">
        <v>68</v>
      </c>
      <c r="F38" s="71" t="s">
        <v>305</v>
      </c>
      <c r="G38" s="72" t="s">
        <v>293</v>
      </c>
      <c r="H38" s="71" t="s">
        <v>306</v>
      </c>
      <c r="I38" s="72" t="s">
        <v>307</v>
      </c>
      <c r="J38" s="72" t="s">
        <v>287</v>
      </c>
      <c r="K38" s="74" t="s">
        <v>305</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
    </sheetView>
  </sheetViews>
  <sheetFormatPr defaultColWidth="9.14285714285714" defaultRowHeight="14.25" customHeight="1" outlineLevelRow="7" outlineLevelCol="5"/>
  <cols>
    <col min="1" max="1" width="32.1428571428571" style="28" customWidth="1"/>
    <col min="2" max="2" width="13.5714285714286" style="130" customWidth="1"/>
    <col min="3" max="3" width="40.5714285714286" style="28" customWidth="1"/>
    <col min="4" max="6" width="22.5714285714286" style="28" customWidth="1"/>
    <col min="7" max="16384" width="9.14285714285714" style="28" customWidth="1"/>
  </cols>
  <sheetData>
    <row r="1" ht="15.75" customHeight="1" spans="1:6">
      <c r="A1" s="131"/>
      <c r="B1" s="132">
        <v>0</v>
      </c>
      <c r="C1" s="133">
        <v>1</v>
      </c>
      <c r="D1" s="134"/>
      <c r="E1" s="134"/>
      <c r="F1" s="135" t="s">
        <v>326</v>
      </c>
    </row>
    <row r="2" ht="45" customHeight="1" spans="1:6">
      <c r="A2" s="30" t="s">
        <v>327</v>
      </c>
      <c r="B2" s="136"/>
      <c r="C2" s="137"/>
      <c r="D2" s="137"/>
      <c r="E2" s="137"/>
      <c r="F2" s="137"/>
    </row>
    <row r="3" ht="19.5" customHeight="1" spans="1:6">
      <c r="A3" s="138" t="s">
        <v>2</v>
      </c>
      <c r="B3" s="139"/>
      <c r="C3" s="140"/>
      <c r="D3" s="141"/>
      <c r="E3" s="134"/>
      <c r="F3" s="135" t="s">
        <v>3</v>
      </c>
    </row>
    <row r="4" ht="19.5" customHeight="1" spans="1:6">
      <c r="A4" s="36" t="s">
        <v>328</v>
      </c>
      <c r="B4" s="142" t="s">
        <v>55</v>
      </c>
      <c r="C4" s="36" t="s">
        <v>56</v>
      </c>
      <c r="D4" s="43" t="s">
        <v>329</v>
      </c>
      <c r="E4" s="44"/>
      <c r="F4" s="45"/>
    </row>
    <row r="5" ht="18.75" customHeight="1" spans="1:6">
      <c r="A5" s="81"/>
      <c r="B5" s="143"/>
      <c r="C5" s="81"/>
      <c r="D5" s="36" t="s">
        <v>35</v>
      </c>
      <c r="E5" s="43" t="s">
        <v>58</v>
      </c>
      <c r="F5" s="36" t="s">
        <v>59</v>
      </c>
    </row>
    <row r="6" ht="17.25" customHeight="1" spans="1:6">
      <c r="A6" s="39">
        <v>1</v>
      </c>
      <c r="B6" s="144" t="s">
        <v>126</v>
      </c>
      <c r="C6" s="39">
        <v>3</v>
      </c>
      <c r="D6" s="39">
        <v>4</v>
      </c>
      <c r="E6" s="39">
        <v>5</v>
      </c>
      <c r="F6" s="39">
        <v>6</v>
      </c>
    </row>
    <row r="7" ht="22.5" customHeight="1" spans="1:6">
      <c r="A7" s="145" t="s">
        <v>35</v>
      </c>
      <c r="B7" s="146"/>
      <c r="C7" s="147"/>
      <c r="D7" s="148"/>
      <c r="E7" s="148"/>
      <c r="F7" s="148"/>
    </row>
    <row r="8" customHeight="1" spans="1:1">
      <c r="A8" s="28" t="s">
        <v>330</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2"/>
  <sheetViews>
    <sheetView showGridLines="0" workbookViewId="0">
      <selection activeCell="A12" sqref="A12:E12"/>
    </sheetView>
  </sheetViews>
  <sheetFormatPr defaultColWidth="8.57142857142857" defaultRowHeight="12.75" customHeight="1"/>
  <cols>
    <col min="1" max="1" width="24.2857142857143"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8" width="13" style="3" customWidth="1"/>
    <col min="19" max="16384" width="8.57142857142857" style="3" customWidth="1"/>
  </cols>
  <sheetData>
    <row r="1" ht="17.25" customHeight="1" spans="1:18">
      <c r="A1" s="4"/>
      <c r="B1" s="92"/>
      <c r="C1" s="92"/>
      <c r="D1" s="92"/>
      <c r="E1" s="92"/>
      <c r="F1" s="93"/>
      <c r="G1" s="92"/>
      <c r="H1" s="92"/>
      <c r="I1" s="76"/>
      <c r="J1" s="76"/>
      <c r="K1" s="92"/>
      <c r="L1" s="111"/>
      <c r="M1" s="97"/>
      <c r="N1" s="97"/>
      <c r="O1" s="97"/>
      <c r="P1" s="97"/>
      <c r="Q1" s="97"/>
      <c r="R1" s="76" t="s">
        <v>331</v>
      </c>
    </row>
    <row r="2" ht="45" customHeight="1" spans="1:18">
      <c r="A2" s="94" t="s">
        <v>332</v>
      </c>
      <c r="B2" s="95"/>
      <c r="C2" s="95"/>
      <c r="D2" s="95"/>
      <c r="E2" s="95"/>
      <c r="F2" s="96"/>
      <c r="G2" s="95"/>
      <c r="H2" s="95"/>
      <c r="I2" s="112"/>
      <c r="J2" s="112"/>
      <c r="K2" s="95"/>
      <c r="L2" s="95"/>
      <c r="M2" s="96"/>
      <c r="N2" s="96"/>
      <c r="O2" s="96"/>
      <c r="P2" s="96"/>
      <c r="Q2" s="96"/>
      <c r="R2" s="96"/>
    </row>
    <row r="3" ht="18.75" customHeight="1" spans="1:18">
      <c r="A3" s="32" t="s">
        <v>2</v>
      </c>
      <c r="B3" s="4"/>
      <c r="C3" s="4"/>
      <c r="D3" s="4"/>
      <c r="E3" s="4"/>
      <c r="F3" s="97"/>
      <c r="G3" s="4"/>
      <c r="H3" s="4"/>
      <c r="I3" s="4"/>
      <c r="J3" s="4"/>
      <c r="K3" s="4"/>
      <c r="L3" s="4"/>
      <c r="M3" s="97"/>
      <c r="N3" s="97"/>
      <c r="O3" s="97"/>
      <c r="P3" s="97"/>
      <c r="Q3" s="97"/>
      <c r="R3" s="76" t="s">
        <v>135</v>
      </c>
    </row>
    <row r="4" ht="21.75" customHeight="1" spans="1:18">
      <c r="A4" s="35" t="s">
        <v>333</v>
      </c>
      <c r="B4" s="35" t="s">
        <v>334</v>
      </c>
      <c r="C4" s="35" t="s">
        <v>335</v>
      </c>
      <c r="D4" s="35" t="s">
        <v>336</v>
      </c>
      <c r="E4" s="35" t="s">
        <v>337</v>
      </c>
      <c r="F4" s="119" t="s">
        <v>338</v>
      </c>
      <c r="G4" s="43" t="s">
        <v>151</v>
      </c>
      <c r="H4" s="44"/>
      <c r="I4" s="90"/>
      <c r="J4" s="90"/>
      <c r="K4" s="44"/>
      <c r="L4" s="44"/>
      <c r="M4" s="90"/>
      <c r="N4" s="90"/>
      <c r="O4" s="90"/>
      <c r="P4" s="90"/>
      <c r="Q4" s="90"/>
      <c r="R4" s="129"/>
    </row>
    <row r="5" ht="21.75" customHeight="1" spans="1:18">
      <c r="A5" s="120"/>
      <c r="B5" s="120" t="s">
        <v>339</v>
      </c>
      <c r="C5" s="120" t="s">
        <v>340</v>
      </c>
      <c r="D5" s="120" t="s">
        <v>336</v>
      </c>
      <c r="E5" s="120" t="s">
        <v>341</v>
      </c>
      <c r="F5" s="121"/>
      <c r="G5" s="120" t="s">
        <v>35</v>
      </c>
      <c r="H5" s="119" t="s">
        <v>38</v>
      </c>
      <c r="I5" s="119" t="s">
        <v>342</v>
      </c>
      <c r="J5" s="119" t="s">
        <v>343</v>
      </c>
      <c r="K5" s="127" t="s">
        <v>344</v>
      </c>
      <c r="L5" s="12" t="s">
        <v>42</v>
      </c>
      <c r="M5" s="90"/>
      <c r="N5" s="90"/>
      <c r="O5" s="90"/>
      <c r="P5" s="90"/>
      <c r="Q5" s="90"/>
      <c r="R5" s="129"/>
    </row>
    <row r="6" ht="36" customHeight="1" spans="1:18">
      <c r="A6" s="122"/>
      <c r="B6" s="122"/>
      <c r="C6" s="122"/>
      <c r="D6" s="122"/>
      <c r="E6" s="122"/>
      <c r="F6" s="123"/>
      <c r="G6" s="120"/>
      <c r="H6" s="122"/>
      <c r="I6" s="122" t="s">
        <v>37</v>
      </c>
      <c r="J6" s="122"/>
      <c r="K6" s="128"/>
      <c r="L6" s="122" t="s">
        <v>37</v>
      </c>
      <c r="M6" s="122" t="s">
        <v>43</v>
      </c>
      <c r="N6" s="122" t="s">
        <v>160</v>
      </c>
      <c r="O6" s="122" t="s">
        <v>45</v>
      </c>
      <c r="P6" s="122" t="s">
        <v>46</v>
      </c>
      <c r="Q6" s="122" t="s">
        <v>47</v>
      </c>
      <c r="R6" s="122" t="s">
        <v>48</v>
      </c>
    </row>
    <row r="7" ht="15" customHeight="1" spans="1:18">
      <c r="A7" s="17">
        <v>1</v>
      </c>
      <c r="B7" s="70">
        <v>2</v>
      </c>
      <c r="C7" s="70">
        <v>3</v>
      </c>
      <c r="D7" s="70">
        <v>4</v>
      </c>
      <c r="E7" s="70">
        <v>5</v>
      </c>
      <c r="F7" s="70">
        <v>6</v>
      </c>
      <c r="G7" s="70">
        <v>7</v>
      </c>
      <c r="H7" s="70">
        <v>8</v>
      </c>
      <c r="I7" s="70">
        <v>9</v>
      </c>
      <c r="J7" s="70">
        <v>10</v>
      </c>
      <c r="K7" s="70">
        <v>11</v>
      </c>
      <c r="L7" s="70">
        <v>12</v>
      </c>
      <c r="M7" s="70">
        <v>13</v>
      </c>
      <c r="N7" s="70">
        <v>14</v>
      </c>
      <c r="O7" s="70">
        <v>15</v>
      </c>
      <c r="P7" s="70">
        <v>16</v>
      </c>
      <c r="Q7" s="70">
        <v>17</v>
      </c>
      <c r="R7" s="70">
        <v>18</v>
      </c>
    </row>
    <row r="8" ht="26.25" customHeight="1" spans="1:18">
      <c r="A8" s="71" t="s">
        <v>199</v>
      </c>
      <c r="B8" s="73"/>
      <c r="C8" s="73"/>
      <c r="D8" s="73"/>
      <c r="E8" s="73"/>
      <c r="F8" s="117"/>
      <c r="G8" s="106">
        <v>1.7</v>
      </c>
      <c r="H8" s="106">
        <v>1.7</v>
      </c>
      <c r="I8" s="117"/>
      <c r="J8" s="117"/>
      <c r="K8" s="118"/>
      <c r="L8" s="106"/>
      <c r="M8" s="117"/>
      <c r="N8" s="117"/>
      <c r="O8" s="117"/>
      <c r="P8" s="117"/>
      <c r="Q8" s="117"/>
      <c r="R8" s="117"/>
    </row>
    <row r="9" ht="26.25" customHeight="1" spans="1:18">
      <c r="A9" s="71"/>
      <c r="B9" s="71" t="s">
        <v>345</v>
      </c>
      <c r="C9" s="71" t="s">
        <v>346</v>
      </c>
      <c r="D9" s="73" t="s">
        <v>347</v>
      </c>
      <c r="E9" s="73" t="s">
        <v>125</v>
      </c>
      <c r="F9" s="117"/>
      <c r="G9" s="106">
        <v>0.6</v>
      </c>
      <c r="H9" s="106">
        <v>0.6</v>
      </c>
      <c r="I9" s="117"/>
      <c r="J9" s="117"/>
      <c r="K9" s="118"/>
      <c r="L9" s="106"/>
      <c r="M9" s="117"/>
      <c r="N9" s="117"/>
      <c r="O9" s="117"/>
      <c r="P9" s="117"/>
      <c r="Q9" s="117"/>
      <c r="R9" s="117"/>
    </row>
    <row r="10" ht="26.25" customHeight="1" spans="1:18">
      <c r="A10" s="24"/>
      <c r="B10" s="71" t="s">
        <v>348</v>
      </c>
      <c r="C10" s="71" t="s">
        <v>349</v>
      </c>
      <c r="D10" s="73" t="s">
        <v>347</v>
      </c>
      <c r="E10" s="73" t="s">
        <v>125</v>
      </c>
      <c r="F10" s="117"/>
      <c r="G10" s="106">
        <v>0.348109</v>
      </c>
      <c r="H10" s="106">
        <v>0.348109</v>
      </c>
      <c r="I10" s="117"/>
      <c r="J10" s="117"/>
      <c r="K10" s="118"/>
      <c r="L10" s="106"/>
      <c r="M10" s="117"/>
      <c r="N10" s="117"/>
      <c r="O10" s="117"/>
      <c r="P10" s="117"/>
      <c r="Q10" s="117"/>
      <c r="R10" s="117"/>
    </row>
    <row r="11" ht="26.25" customHeight="1" spans="1:18">
      <c r="A11" s="24"/>
      <c r="B11" s="71" t="s">
        <v>350</v>
      </c>
      <c r="C11" s="71" t="s">
        <v>351</v>
      </c>
      <c r="D11" s="73" t="s">
        <v>347</v>
      </c>
      <c r="E11" s="73" t="s">
        <v>125</v>
      </c>
      <c r="F11" s="117"/>
      <c r="G11" s="106">
        <v>0.751891</v>
      </c>
      <c r="H11" s="106">
        <v>0.751891</v>
      </c>
      <c r="I11" s="117"/>
      <c r="J11" s="117"/>
      <c r="K11" s="118"/>
      <c r="L11" s="106"/>
      <c r="M11" s="117"/>
      <c r="N11" s="117"/>
      <c r="O11" s="117"/>
      <c r="P11" s="117"/>
      <c r="Q11" s="117"/>
      <c r="R11" s="117"/>
    </row>
    <row r="12" ht="26.25" customHeight="1" spans="1:18">
      <c r="A12" s="124" t="s">
        <v>35</v>
      </c>
      <c r="B12" s="125"/>
      <c r="C12" s="125"/>
      <c r="D12" s="109"/>
      <c r="E12" s="126"/>
      <c r="F12" s="117"/>
      <c r="G12" s="106">
        <v>1.7</v>
      </c>
      <c r="H12" s="106">
        <v>1.7</v>
      </c>
      <c r="I12" s="117"/>
      <c r="J12" s="117"/>
      <c r="K12" s="118"/>
      <c r="L12" s="106"/>
      <c r="M12" s="117"/>
      <c r="N12" s="117"/>
      <c r="O12" s="117"/>
      <c r="P12" s="117"/>
      <c r="Q12" s="117"/>
      <c r="R12" s="117"/>
    </row>
  </sheetData>
  <mergeCells count="15">
    <mergeCell ref="A2:R2"/>
    <mergeCell ref="G4:R4"/>
    <mergeCell ref="L5:R5"/>
    <mergeCell ref="A12:E1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0"/>
  <sheetViews>
    <sheetView showGridLines="0" workbookViewId="0">
      <selection activeCell="P8" sqref="P8"/>
    </sheetView>
  </sheetViews>
  <sheetFormatPr defaultColWidth="8.57142857142857" defaultRowHeight="12.75" customHeight="1"/>
  <cols>
    <col min="1" max="1" width="60.2857142857143" style="1" customWidth="1"/>
    <col min="2" max="5" width="32.2857142857143" style="1" customWidth="1"/>
    <col min="6" max="6" width="32.2857142857143" style="3" customWidth="1"/>
    <col min="7" max="8" width="13" style="1" customWidth="1"/>
    <col min="9" max="10" width="13" style="2" customWidth="1"/>
    <col min="11" max="12" width="13" style="1" customWidth="1"/>
    <col min="13" max="18" width="13" style="3" customWidth="1"/>
    <col min="19" max="16384" width="8.57142857142857" style="3" customWidth="1"/>
  </cols>
  <sheetData>
    <row r="1" ht="17.25" customHeight="1" spans="1:18">
      <c r="A1" s="4"/>
      <c r="B1" s="92"/>
      <c r="C1" s="92"/>
      <c r="D1" s="92"/>
      <c r="E1" s="92"/>
      <c r="F1" s="93"/>
      <c r="G1" s="92"/>
      <c r="H1" s="92"/>
      <c r="I1" s="76"/>
      <c r="J1" s="76"/>
      <c r="K1" s="92"/>
      <c r="L1" s="111"/>
      <c r="M1" s="97"/>
      <c r="N1" s="97"/>
      <c r="O1" s="97"/>
      <c r="P1" s="97"/>
      <c r="Q1" s="97"/>
      <c r="R1" s="76" t="s">
        <v>352</v>
      </c>
    </row>
    <row r="2" ht="45" customHeight="1" spans="1:18">
      <c r="A2" s="94" t="s">
        <v>353</v>
      </c>
      <c r="B2" s="95"/>
      <c r="C2" s="95"/>
      <c r="D2" s="95"/>
      <c r="E2" s="95"/>
      <c r="F2" s="96"/>
      <c r="G2" s="95"/>
      <c r="H2" s="95"/>
      <c r="I2" s="112"/>
      <c r="J2" s="112"/>
      <c r="K2" s="95"/>
      <c r="L2" s="95"/>
      <c r="M2" s="96"/>
      <c r="N2" s="96"/>
      <c r="O2" s="96"/>
      <c r="P2" s="96"/>
      <c r="Q2" s="96"/>
      <c r="R2" s="96"/>
    </row>
    <row r="3" ht="18.75" customHeight="1" spans="1:18">
      <c r="A3" s="32" t="s">
        <v>2</v>
      </c>
      <c r="B3" s="4"/>
      <c r="C3" s="4"/>
      <c r="D3" s="4"/>
      <c r="E3" s="4"/>
      <c r="F3" s="97"/>
      <c r="G3" s="4"/>
      <c r="H3" s="4"/>
      <c r="I3" s="4"/>
      <c r="J3" s="4"/>
      <c r="K3" s="4"/>
      <c r="L3" s="4"/>
      <c r="M3" s="97"/>
      <c r="N3" s="97"/>
      <c r="O3" s="97"/>
      <c r="P3" s="97"/>
      <c r="Q3" s="97"/>
      <c r="R3" s="76" t="s">
        <v>135</v>
      </c>
    </row>
    <row r="4" ht="21.75" customHeight="1" spans="1:18">
      <c r="A4" s="98" t="s">
        <v>333</v>
      </c>
      <c r="B4" s="98" t="s">
        <v>354</v>
      </c>
      <c r="C4" s="98" t="s">
        <v>355</v>
      </c>
      <c r="D4" s="98" t="s">
        <v>356</v>
      </c>
      <c r="E4" s="98" t="s">
        <v>357</v>
      </c>
      <c r="F4" s="11" t="s">
        <v>358</v>
      </c>
      <c r="G4" s="99" t="s">
        <v>151</v>
      </c>
      <c r="H4" s="44"/>
      <c r="I4" s="113"/>
      <c r="J4" s="113"/>
      <c r="K4" s="44"/>
      <c r="L4" s="44"/>
      <c r="M4" s="113"/>
      <c r="N4" s="113"/>
      <c r="O4" s="113"/>
      <c r="P4" s="113"/>
      <c r="Q4" s="113"/>
      <c r="R4" s="14"/>
    </row>
    <row r="5" ht="21.75" customHeight="1" spans="1:18">
      <c r="A5" s="100"/>
      <c r="B5" s="100" t="s">
        <v>339</v>
      </c>
      <c r="C5" s="100" t="s">
        <v>340</v>
      </c>
      <c r="D5" s="100" t="s">
        <v>336</v>
      </c>
      <c r="E5" s="100" t="s">
        <v>341</v>
      </c>
      <c r="F5" s="101"/>
      <c r="G5" s="100" t="s">
        <v>35</v>
      </c>
      <c r="H5" s="11" t="s">
        <v>38</v>
      </c>
      <c r="I5" s="11" t="s">
        <v>342</v>
      </c>
      <c r="J5" s="11" t="s">
        <v>343</v>
      </c>
      <c r="K5" s="114" t="s">
        <v>344</v>
      </c>
      <c r="L5" s="115" t="s">
        <v>359</v>
      </c>
      <c r="M5" s="113"/>
      <c r="N5" s="113"/>
      <c r="O5" s="113"/>
      <c r="P5" s="113"/>
      <c r="Q5" s="113"/>
      <c r="R5" s="14"/>
    </row>
    <row r="6" ht="36" customHeight="1" spans="1:18">
      <c r="A6" s="15"/>
      <c r="B6" s="15"/>
      <c r="C6" s="15"/>
      <c r="D6" s="15"/>
      <c r="E6" s="15"/>
      <c r="F6" s="16"/>
      <c r="G6" s="100"/>
      <c r="H6" s="15"/>
      <c r="I6" s="15" t="s">
        <v>37</v>
      </c>
      <c r="J6" s="15"/>
      <c r="K6" s="116"/>
      <c r="L6" s="15" t="s">
        <v>37</v>
      </c>
      <c r="M6" s="15" t="s">
        <v>43</v>
      </c>
      <c r="N6" s="15" t="s">
        <v>160</v>
      </c>
      <c r="O6" s="15" t="s">
        <v>45</v>
      </c>
      <c r="P6" s="15" t="s">
        <v>46</v>
      </c>
      <c r="Q6" s="15" t="s">
        <v>47</v>
      </c>
      <c r="R6" s="15" t="s">
        <v>48</v>
      </c>
    </row>
    <row r="7" ht="15" customHeight="1" spans="1:18">
      <c r="A7" s="102">
        <v>1</v>
      </c>
      <c r="B7" s="102">
        <v>2</v>
      </c>
      <c r="C7" s="102">
        <v>3</v>
      </c>
      <c r="D7" s="103">
        <v>4</v>
      </c>
      <c r="E7" s="103">
        <v>5</v>
      </c>
      <c r="F7" s="103">
        <v>6</v>
      </c>
      <c r="G7" s="103">
        <v>7</v>
      </c>
      <c r="H7" s="103">
        <v>8</v>
      </c>
      <c r="I7" s="103">
        <v>9</v>
      </c>
      <c r="J7" s="103">
        <v>10</v>
      </c>
      <c r="K7" s="103">
        <v>11</v>
      </c>
      <c r="L7" s="103">
        <v>12</v>
      </c>
      <c r="M7" s="103">
        <v>13</v>
      </c>
      <c r="N7" s="103">
        <v>14</v>
      </c>
      <c r="O7" s="103">
        <v>15</v>
      </c>
      <c r="P7" s="103">
        <v>16</v>
      </c>
      <c r="Q7" s="103">
        <v>17</v>
      </c>
      <c r="R7" s="103">
        <v>18</v>
      </c>
    </row>
    <row r="8" ht="26.25" customHeight="1" spans="1:18">
      <c r="A8" s="104" t="s">
        <v>199</v>
      </c>
      <c r="B8" s="105"/>
      <c r="C8" s="105"/>
      <c r="D8" s="105"/>
      <c r="E8" s="105"/>
      <c r="F8" s="84"/>
      <c r="G8" s="106">
        <v>0.6</v>
      </c>
      <c r="H8" s="106">
        <v>0.6</v>
      </c>
      <c r="I8" s="117"/>
      <c r="J8" s="117"/>
      <c r="K8" s="118"/>
      <c r="L8" s="106"/>
      <c r="M8" s="117"/>
      <c r="N8" s="117"/>
      <c r="O8" s="117"/>
      <c r="P8" s="117"/>
      <c r="Q8" s="117"/>
      <c r="R8" s="117"/>
    </row>
    <row r="9" ht="26.25" customHeight="1" spans="1:18">
      <c r="A9" s="104"/>
      <c r="B9" s="104" t="s">
        <v>345</v>
      </c>
      <c r="C9" s="104" t="s">
        <v>360</v>
      </c>
      <c r="D9" s="104" t="s">
        <v>361</v>
      </c>
      <c r="E9" s="104" t="s">
        <v>362</v>
      </c>
      <c r="F9" s="74" t="s">
        <v>363</v>
      </c>
      <c r="G9" s="106">
        <v>0.6</v>
      </c>
      <c r="H9" s="106">
        <v>0.6</v>
      </c>
      <c r="I9" s="117"/>
      <c r="J9" s="117"/>
      <c r="K9" s="118"/>
      <c r="L9" s="106"/>
      <c r="M9" s="117"/>
      <c r="N9" s="117"/>
      <c r="O9" s="117"/>
      <c r="P9" s="117"/>
      <c r="Q9" s="117"/>
      <c r="R9" s="117"/>
    </row>
    <row r="10" ht="26.25" customHeight="1" spans="1:18">
      <c r="A10" s="107" t="s">
        <v>35</v>
      </c>
      <c r="B10" s="108"/>
      <c r="C10" s="108"/>
      <c r="D10" s="109"/>
      <c r="E10" s="110"/>
      <c r="F10" s="84"/>
      <c r="G10" s="106">
        <v>0.6</v>
      </c>
      <c r="H10" s="106">
        <v>0.6</v>
      </c>
      <c r="I10" s="117"/>
      <c r="J10" s="117"/>
      <c r="K10" s="118"/>
      <c r="L10" s="106"/>
      <c r="M10" s="117"/>
      <c r="N10" s="117"/>
      <c r="O10" s="117"/>
      <c r="P10" s="117"/>
      <c r="Q10" s="117"/>
      <c r="R10" s="117"/>
    </row>
  </sheetData>
  <mergeCells count="15">
    <mergeCell ref="A2:R2"/>
    <mergeCell ref="G4:R4"/>
    <mergeCell ref="L5:R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0" sqref="A10"/>
    </sheetView>
  </sheetViews>
  <sheetFormatPr defaultColWidth="9.14285714285714" defaultRowHeight="14.25" customHeight="1"/>
  <cols>
    <col min="1" max="1" width="37.7142857142857" style="28" customWidth="1"/>
    <col min="2" max="13" width="18.4285714285714" style="28" customWidth="1"/>
    <col min="14" max="14" width="18.4285714285714" style="2" customWidth="1"/>
    <col min="15" max="16384" width="9.14285714285714" style="2" customWidth="1"/>
  </cols>
  <sheetData>
    <row r="1" ht="13.5" customHeight="1" spans="1:14">
      <c r="A1" s="29"/>
      <c r="B1" s="29"/>
      <c r="C1" s="29"/>
      <c r="D1" s="77"/>
      <c r="M1" s="76"/>
      <c r="N1" s="76" t="s">
        <v>364</v>
      </c>
    </row>
    <row r="2" ht="45" customHeight="1" spans="1:14">
      <c r="A2" s="50" t="s">
        <v>365</v>
      </c>
      <c r="B2" s="31"/>
      <c r="C2" s="31"/>
      <c r="D2" s="31"/>
      <c r="E2" s="31"/>
      <c r="F2" s="31"/>
      <c r="G2" s="31"/>
      <c r="H2" s="31"/>
      <c r="I2" s="31"/>
      <c r="J2" s="31"/>
      <c r="K2" s="31"/>
      <c r="L2" s="31"/>
      <c r="M2" s="31"/>
      <c r="N2" s="88"/>
    </row>
    <row r="3" ht="18" customHeight="1" spans="1:14">
      <c r="A3" s="78" t="s">
        <v>2</v>
      </c>
      <c r="B3" s="79"/>
      <c r="C3" s="79"/>
      <c r="D3" s="80"/>
      <c r="E3" s="34"/>
      <c r="F3" s="34"/>
      <c r="G3" s="34"/>
      <c r="H3" s="34"/>
      <c r="M3" s="89"/>
      <c r="N3" s="89" t="s">
        <v>135</v>
      </c>
    </row>
    <row r="4" ht="19.5" customHeight="1" spans="1:14">
      <c r="A4" s="36" t="s">
        <v>366</v>
      </c>
      <c r="B4" s="43" t="s">
        <v>151</v>
      </c>
      <c r="C4" s="44"/>
      <c r="D4" s="44"/>
      <c r="E4" s="44" t="s">
        <v>367</v>
      </c>
      <c r="F4" s="44"/>
      <c r="G4" s="44"/>
      <c r="H4" s="44"/>
      <c r="I4" s="44"/>
      <c r="J4" s="44"/>
      <c r="K4" s="44"/>
      <c r="L4" s="44"/>
      <c r="M4" s="44"/>
      <c r="N4" s="90"/>
    </row>
    <row r="5" ht="40.5" customHeight="1" spans="1:14">
      <c r="A5" s="38"/>
      <c r="B5" s="81" t="s">
        <v>35</v>
      </c>
      <c r="C5" s="35" t="s">
        <v>38</v>
      </c>
      <c r="D5" s="82" t="s">
        <v>342</v>
      </c>
      <c r="E5" s="39" t="s">
        <v>368</v>
      </c>
      <c r="F5" s="39" t="s">
        <v>369</v>
      </c>
      <c r="G5" s="39" t="s">
        <v>370</v>
      </c>
      <c r="H5" s="39" t="s">
        <v>371</v>
      </c>
      <c r="I5" s="39" t="s">
        <v>372</v>
      </c>
      <c r="J5" s="39" t="s">
        <v>373</v>
      </c>
      <c r="K5" s="39" t="s">
        <v>374</v>
      </c>
      <c r="L5" s="39" t="s">
        <v>375</v>
      </c>
      <c r="M5" s="39" t="s">
        <v>376</v>
      </c>
      <c r="N5" s="91" t="s">
        <v>377</v>
      </c>
    </row>
    <row r="6" ht="19.5" customHeight="1" spans="1:14">
      <c r="A6" s="39">
        <v>1</v>
      </c>
      <c r="B6" s="39">
        <v>2</v>
      </c>
      <c r="C6" s="39">
        <v>3</v>
      </c>
      <c r="D6" s="83">
        <v>4</v>
      </c>
      <c r="E6" s="39">
        <v>5</v>
      </c>
      <c r="F6" s="39">
        <v>6</v>
      </c>
      <c r="G6" s="83">
        <v>7</v>
      </c>
      <c r="H6" s="39">
        <v>8</v>
      </c>
      <c r="I6" s="39">
        <v>9</v>
      </c>
      <c r="J6" s="83">
        <v>10</v>
      </c>
      <c r="K6" s="39">
        <v>11</v>
      </c>
      <c r="L6" s="39">
        <v>12</v>
      </c>
      <c r="M6" s="83">
        <v>13</v>
      </c>
      <c r="N6" s="39">
        <v>14</v>
      </c>
    </row>
    <row r="7" ht="19.5" customHeight="1" spans="1:14">
      <c r="A7" s="75" t="s">
        <v>68</v>
      </c>
      <c r="B7" s="84" t="s">
        <v>68</v>
      </c>
      <c r="C7" s="84" t="s">
        <v>68</v>
      </c>
      <c r="D7" s="85" t="s">
        <v>68</v>
      </c>
      <c r="E7" s="84" t="s">
        <v>68</v>
      </c>
      <c r="F7" s="84" t="s">
        <v>68</v>
      </c>
      <c r="G7" s="84" t="s">
        <v>68</v>
      </c>
      <c r="H7" s="84" t="s">
        <v>68</v>
      </c>
      <c r="I7" s="84" t="s">
        <v>68</v>
      </c>
      <c r="J7" s="84" t="s">
        <v>68</v>
      </c>
      <c r="K7" s="84" t="s">
        <v>68</v>
      </c>
      <c r="L7" s="84" t="s">
        <v>68</v>
      </c>
      <c r="M7" s="84" t="s">
        <v>68</v>
      </c>
      <c r="N7" s="84" t="s">
        <v>68</v>
      </c>
    </row>
    <row r="8" ht="19.5" customHeight="1" spans="1:14">
      <c r="A8" s="86" t="s">
        <v>68</v>
      </c>
      <c r="B8" s="84" t="s">
        <v>68</v>
      </c>
      <c r="C8" s="84" t="s">
        <v>68</v>
      </c>
      <c r="D8" s="85" t="s">
        <v>68</v>
      </c>
      <c r="E8" s="84" t="s">
        <v>68</v>
      </c>
      <c r="F8" s="84" t="s">
        <v>68</v>
      </c>
      <c r="G8" s="84" t="s">
        <v>68</v>
      </c>
      <c r="H8" s="84" t="s">
        <v>68</v>
      </c>
      <c r="I8" s="84" t="s">
        <v>68</v>
      </c>
      <c r="J8" s="84" t="s">
        <v>68</v>
      </c>
      <c r="K8" s="84" t="s">
        <v>68</v>
      </c>
      <c r="L8" s="84" t="s">
        <v>68</v>
      </c>
      <c r="M8" s="84" t="s">
        <v>68</v>
      </c>
      <c r="N8" s="84" t="s">
        <v>68</v>
      </c>
    </row>
    <row r="9" ht="19.5" customHeight="1" spans="1:14">
      <c r="A9" s="87" t="s">
        <v>35</v>
      </c>
      <c r="B9" s="84" t="s">
        <v>68</v>
      </c>
      <c r="C9" s="84" t="s">
        <v>68</v>
      </c>
      <c r="D9" s="85" t="s">
        <v>68</v>
      </c>
      <c r="E9" s="84" t="s">
        <v>68</v>
      </c>
      <c r="F9" s="84" t="s">
        <v>68</v>
      </c>
      <c r="G9" s="84" t="s">
        <v>68</v>
      </c>
      <c r="H9" s="84" t="s">
        <v>68</v>
      </c>
      <c r="I9" s="84" t="s">
        <v>68</v>
      </c>
      <c r="J9" s="84" t="s">
        <v>68</v>
      </c>
      <c r="K9" s="84" t="s">
        <v>68</v>
      </c>
      <c r="L9" s="84" t="s">
        <v>68</v>
      </c>
      <c r="M9" s="84" t="s">
        <v>68</v>
      </c>
      <c r="N9" s="84" t="s">
        <v>68</v>
      </c>
    </row>
    <row r="10" customHeight="1" spans="1:1">
      <c r="A10" s="28" t="s">
        <v>378</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
    </sheetView>
  </sheetViews>
  <sheetFormatPr defaultColWidth="9.14285714285714" defaultRowHeight="12" customHeight="1"/>
  <cols>
    <col min="1" max="1" width="59.4285714285714" style="49" customWidth="1"/>
    <col min="2" max="2" width="35.2857142857143" style="3" customWidth="1"/>
    <col min="3" max="3" width="59.4285714285714" style="49" customWidth="1"/>
    <col min="4" max="5" width="23.5714285714286" style="49" customWidth="1"/>
    <col min="6" max="6" width="47.1428571428571" style="49" customWidth="1"/>
    <col min="7" max="7" width="8.85714285714286" style="2" customWidth="1"/>
    <col min="8" max="8" width="16" style="49" customWidth="1"/>
    <col min="9" max="9" width="8.42857142857143" style="2" customWidth="1"/>
    <col min="10" max="10" width="14.4285714285714" style="2" customWidth="1"/>
    <col min="11" max="11" width="45.4285714285714" style="3" customWidth="1"/>
    <col min="12" max="16384" width="9.14285714285714" style="3" customWidth="1"/>
  </cols>
  <sheetData>
    <row r="1" ht="15.75" customHeight="1" spans="11:11">
      <c r="K1" s="76" t="s">
        <v>379</v>
      </c>
    </row>
    <row r="2" s="64" customFormat="1" ht="45" customHeight="1" spans="1:11">
      <c r="A2" s="30" t="s">
        <v>380</v>
      </c>
      <c r="B2" s="66"/>
      <c r="C2" s="67"/>
      <c r="D2" s="67"/>
      <c r="E2" s="67"/>
      <c r="F2" s="67"/>
      <c r="G2" s="66"/>
      <c r="H2" s="67"/>
      <c r="I2" s="66"/>
      <c r="J2" s="66"/>
      <c r="K2" s="66"/>
    </row>
    <row r="3" s="65" customFormat="1" ht="15.75" customHeight="1" spans="1:11">
      <c r="A3" s="10" t="s">
        <v>2</v>
      </c>
      <c r="B3" s="68"/>
      <c r="C3" s="69"/>
      <c r="D3" s="69"/>
      <c r="E3" s="69"/>
      <c r="F3" s="69"/>
      <c r="G3" s="68"/>
      <c r="H3" s="69"/>
      <c r="I3" s="68"/>
      <c r="J3" s="68"/>
      <c r="K3" s="68"/>
    </row>
    <row r="4" ht="60" customHeight="1" spans="1:11">
      <c r="A4" s="58" t="s">
        <v>381</v>
      </c>
      <c r="B4" s="70" t="s">
        <v>145</v>
      </c>
      <c r="C4" s="58" t="s">
        <v>271</v>
      </c>
      <c r="D4" s="58" t="s">
        <v>272</v>
      </c>
      <c r="E4" s="58" t="s">
        <v>273</v>
      </c>
      <c r="F4" s="58" t="s">
        <v>274</v>
      </c>
      <c r="G4" s="17" t="s">
        <v>275</v>
      </c>
      <c r="H4" s="58" t="s">
        <v>276</v>
      </c>
      <c r="I4" s="17" t="s">
        <v>277</v>
      </c>
      <c r="J4" s="17" t="s">
        <v>278</v>
      </c>
      <c r="K4" s="70" t="s">
        <v>279</v>
      </c>
    </row>
    <row r="5" ht="15" customHeight="1" spans="1:11">
      <c r="A5" s="39">
        <v>1</v>
      </c>
      <c r="B5" s="70">
        <v>2</v>
      </c>
      <c r="C5" s="39">
        <v>3</v>
      </c>
      <c r="D5" s="70">
        <v>4</v>
      </c>
      <c r="E5" s="39">
        <v>5</v>
      </c>
      <c r="F5" s="70">
        <v>6</v>
      </c>
      <c r="G5" s="39">
        <v>7</v>
      </c>
      <c r="H5" s="70">
        <v>8</v>
      </c>
      <c r="I5" s="39">
        <v>9</v>
      </c>
      <c r="J5" s="70">
        <v>10</v>
      </c>
      <c r="K5" s="70">
        <v>11</v>
      </c>
    </row>
    <row r="6" ht="28.5" customHeight="1" spans="1:11">
      <c r="A6" s="71" t="s">
        <v>68</v>
      </c>
      <c r="B6" s="72"/>
      <c r="C6" s="73"/>
      <c r="D6" s="73"/>
      <c r="E6" s="73"/>
      <c r="F6" s="73"/>
      <c r="G6" s="72"/>
      <c r="H6" s="73"/>
      <c r="I6" s="72"/>
      <c r="J6" s="72"/>
      <c r="K6" s="72"/>
    </row>
    <row r="7" ht="156.75" customHeight="1" spans="1:11">
      <c r="A7" s="71" t="s">
        <v>68</v>
      </c>
      <c r="B7" s="74" t="s">
        <v>68</v>
      </c>
      <c r="C7" s="75" t="s">
        <v>68</v>
      </c>
      <c r="D7" s="73"/>
      <c r="E7" s="73"/>
      <c r="F7" s="73"/>
      <c r="G7" s="72"/>
      <c r="H7" s="73"/>
      <c r="I7" s="72"/>
      <c r="J7" s="72"/>
      <c r="K7" s="72"/>
    </row>
    <row r="8" ht="27.75" customHeight="1" spans="1:11">
      <c r="A8" s="73"/>
      <c r="B8" s="72"/>
      <c r="C8" s="73"/>
      <c r="D8" s="71" t="s">
        <v>68</v>
      </c>
      <c r="E8" s="71" t="s">
        <v>68</v>
      </c>
      <c r="F8" s="71" t="s">
        <v>68</v>
      </c>
      <c r="G8" s="72" t="s">
        <v>68</v>
      </c>
      <c r="H8" s="71" t="s">
        <v>68</v>
      </c>
      <c r="I8" s="72" t="s">
        <v>68</v>
      </c>
      <c r="J8" s="72" t="s">
        <v>68</v>
      </c>
      <c r="K8" s="74" t="s">
        <v>68</v>
      </c>
    </row>
    <row r="9" customHeight="1" spans="1:1">
      <c r="A9" s="28" t="s">
        <v>378</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10" sqref="A10"/>
    </sheetView>
  </sheetViews>
  <sheetFormatPr defaultColWidth="9.14285714285714" defaultRowHeight="12" customHeight="1" outlineLevelCol="7"/>
  <cols>
    <col min="1" max="1" width="29" style="49" customWidth="1"/>
    <col min="2" max="3" width="33.5714285714286" style="49" customWidth="1"/>
    <col min="4" max="4" width="20.5714285714286" style="49" customWidth="1"/>
    <col min="5" max="5" width="6.71428571428571" style="49" customWidth="1"/>
    <col min="6" max="6" width="9.42857142857143" style="49" customWidth="1"/>
    <col min="7" max="8" width="16.4285714285714" style="49" customWidth="1"/>
    <col min="9" max="16384" width="9.14285714285714" style="2" customWidth="1"/>
  </cols>
  <sheetData>
    <row r="1" ht="14.25" customHeight="1" spans="8:8">
      <c r="H1" s="47" t="s">
        <v>382</v>
      </c>
    </row>
    <row r="2" ht="45" customHeight="1" spans="1:8">
      <c r="A2" s="50" t="s">
        <v>383</v>
      </c>
      <c r="B2" s="31"/>
      <c r="C2" s="31"/>
      <c r="D2" s="31"/>
      <c r="E2" s="31"/>
      <c r="F2" s="31"/>
      <c r="G2" s="31"/>
      <c r="H2" s="31"/>
    </row>
    <row r="3" ht="13.5" customHeight="1" spans="1:8">
      <c r="A3" s="51" t="s">
        <v>2</v>
      </c>
      <c r="B3" s="52"/>
      <c r="C3" s="53"/>
      <c r="H3" s="54" t="s">
        <v>135</v>
      </c>
    </row>
    <row r="4" ht="18" customHeight="1" spans="1:8">
      <c r="A4" s="35" t="s">
        <v>328</v>
      </c>
      <c r="B4" s="35" t="s">
        <v>384</v>
      </c>
      <c r="C4" s="35" t="s">
        <v>385</v>
      </c>
      <c r="D4" s="35" t="s">
        <v>386</v>
      </c>
      <c r="E4" s="35" t="s">
        <v>336</v>
      </c>
      <c r="F4" s="55" t="s">
        <v>387</v>
      </c>
      <c r="G4" s="48"/>
      <c r="H4" s="56"/>
    </row>
    <row r="5" ht="18" customHeight="1" spans="1:8">
      <c r="A5" s="57"/>
      <c r="B5" s="57"/>
      <c r="C5" s="57"/>
      <c r="D5" s="57"/>
      <c r="E5" s="57"/>
      <c r="F5" s="58" t="s">
        <v>337</v>
      </c>
      <c r="G5" s="58" t="s">
        <v>388</v>
      </c>
      <c r="H5" s="58" t="s">
        <v>389</v>
      </c>
    </row>
    <row r="6" ht="21" customHeight="1" spans="1:8">
      <c r="A6" s="59">
        <v>1</v>
      </c>
      <c r="B6" s="59">
        <v>2</v>
      </c>
      <c r="C6" s="59">
        <v>3</v>
      </c>
      <c r="D6" s="59">
        <v>4</v>
      </c>
      <c r="E6" s="59">
        <v>5</v>
      </c>
      <c r="F6" s="59">
        <v>6</v>
      </c>
      <c r="G6" s="59">
        <v>7</v>
      </c>
      <c r="H6" s="59">
        <v>8</v>
      </c>
    </row>
    <row r="7" ht="23.25" customHeight="1" spans="1:8">
      <c r="A7" s="60" t="s">
        <v>68</v>
      </c>
      <c r="B7" s="60"/>
      <c r="C7" s="60"/>
      <c r="D7" s="60"/>
      <c r="E7" s="60"/>
      <c r="F7" s="46" t="s">
        <v>68</v>
      </c>
      <c r="G7" s="46"/>
      <c r="H7" s="46" t="s">
        <v>68</v>
      </c>
    </row>
    <row r="8" ht="23.25" customHeight="1" spans="1:8">
      <c r="A8" s="39"/>
      <c r="B8" s="61" t="s">
        <v>68</v>
      </c>
      <c r="C8" s="61" t="s">
        <v>68</v>
      </c>
      <c r="D8" s="61" t="s">
        <v>68</v>
      </c>
      <c r="E8" s="56" t="s">
        <v>68</v>
      </c>
      <c r="F8" s="46" t="s">
        <v>68</v>
      </c>
      <c r="G8" s="46" t="s">
        <v>68</v>
      </c>
      <c r="H8" s="46" t="s">
        <v>68</v>
      </c>
    </row>
    <row r="9" ht="23.25" customHeight="1" spans="1:8">
      <c r="A9" s="12" t="s">
        <v>35</v>
      </c>
      <c r="B9" s="62"/>
      <c r="C9" s="62"/>
      <c r="D9" s="62"/>
      <c r="E9" s="63"/>
      <c r="F9" s="46" t="s">
        <v>68</v>
      </c>
      <c r="G9" s="46"/>
      <c r="H9" s="46" t="s">
        <v>68</v>
      </c>
    </row>
    <row r="10" customHeight="1" spans="1:1">
      <c r="A10" s="28" t="s">
        <v>390</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9.14285714285714" defaultRowHeight="14.25" customHeight="1"/>
  <cols>
    <col min="1" max="11" width="15" style="28" customWidth="1"/>
    <col min="12" max="16384" width="9.14285714285714" style="28" customWidth="1"/>
  </cols>
  <sheetData>
    <row r="1" ht="15.75" customHeight="1" spans="1:11">
      <c r="A1" s="29"/>
      <c r="B1" s="29"/>
      <c r="C1" s="29"/>
      <c r="D1" s="29"/>
      <c r="E1" s="29"/>
      <c r="F1" s="29"/>
      <c r="G1" s="29"/>
      <c r="H1" s="29"/>
      <c r="I1" s="29"/>
      <c r="J1" s="29"/>
      <c r="K1" s="47" t="s">
        <v>391</v>
      </c>
    </row>
    <row r="2" ht="45" customHeight="1" spans="1:11">
      <c r="A2" s="30" t="s">
        <v>392</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253</v>
      </c>
      <c r="B4" s="35" t="s">
        <v>146</v>
      </c>
      <c r="C4" s="36" t="s">
        <v>144</v>
      </c>
      <c r="D4" s="36" t="s">
        <v>147</v>
      </c>
      <c r="E4" s="36" t="s">
        <v>148</v>
      </c>
      <c r="F4" s="37" t="s">
        <v>254</v>
      </c>
      <c r="G4" s="35" t="s">
        <v>255</v>
      </c>
      <c r="H4" s="36" t="s">
        <v>35</v>
      </c>
      <c r="I4" s="48" t="s">
        <v>393</v>
      </c>
      <c r="J4" s="48"/>
      <c r="K4" s="48"/>
    </row>
    <row r="5" ht="26.25" customHeight="1" spans="1:11">
      <c r="A5" s="38"/>
      <c r="B5" s="38"/>
      <c r="C5" s="38"/>
      <c r="D5" s="38"/>
      <c r="E5" s="38"/>
      <c r="F5" s="38"/>
      <c r="G5" s="38"/>
      <c r="H5" s="38" t="s">
        <v>37</v>
      </c>
      <c r="I5" s="17" t="s">
        <v>38</v>
      </c>
      <c r="J5" s="17" t="s">
        <v>39</v>
      </c>
      <c r="K5" s="17" t="s">
        <v>40</v>
      </c>
    </row>
    <row r="6" ht="16.5" customHeight="1" spans="1:11">
      <c r="A6" s="39">
        <v>1</v>
      </c>
      <c r="B6" s="39">
        <v>2</v>
      </c>
      <c r="C6" s="39">
        <v>3</v>
      </c>
      <c r="D6" s="40">
        <v>4</v>
      </c>
      <c r="E6" s="40">
        <v>5</v>
      </c>
      <c r="F6" s="40">
        <v>6</v>
      </c>
      <c r="G6" s="40">
        <v>7</v>
      </c>
      <c r="H6" s="40">
        <v>8</v>
      </c>
      <c r="I6" s="40">
        <v>9</v>
      </c>
      <c r="J6" s="40">
        <v>10</v>
      </c>
      <c r="K6" s="40">
        <v>11</v>
      </c>
    </row>
    <row r="7" customHeight="1" spans="1:11">
      <c r="A7" s="41" t="s">
        <v>68</v>
      </c>
      <c r="B7" s="41" t="s">
        <v>68</v>
      </c>
      <c r="C7" s="41" t="s">
        <v>68</v>
      </c>
      <c r="D7" s="41"/>
      <c r="E7" s="41"/>
      <c r="F7" s="41"/>
      <c r="G7" s="41"/>
      <c r="H7" s="42" t="s">
        <v>68</v>
      </c>
      <c r="I7" s="42" t="s">
        <v>68</v>
      </c>
      <c r="J7" s="42" t="s">
        <v>68</v>
      </c>
      <c r="K7" s="42" t="s">
        <v>68</v>
      </c>
    </row>
    <row r="8" customHeight="1" spans="1:11">
      <c r="A8" s="41"/>
      <c r="B8" s="41"/>
      <c r="C8" s="41"/>
      <c r="D8" s="41" t="s">
        <v>68</v>
      </c>
      <c r="E8" s="41" t="s">
        <v>68</v>
      </c>
      <c r="F8" s="41" t="s">
        <v>68</v>
      </c>
      <c r="G8" s="41" t="s">
        <v>68</v>
      </c>
      <c r="H8" s="42" t="s">
        <v>68</v>
      </c>
      <c r="I8" s="42" t="s">
        <v>68</v>
      </c>
      <c r="J8" s="42" t="s">
        <v>68</v>
      </c>
      <c r="K8" s="42" t="s">
        <v>68</v>
      </c>
    </row>
    <row r="9" customHeight="1" spans="1:11">
      <c r="A9" s="43" t="s">
        <v>35</v>
      </c>
      <c r="B9" s="44"/>
      <c r="C9" s="44"/>
      <c r="D9" s="44"/>
      <c r="E9" s="44"/>
      <c r="F9" s="44"/>
      <c r="G9" s="45"/>
      <c r="H9" s="46" t="s">
        <v>68</v>
      </c>
      <c r="I9" s="46" t="s">
        <v>68</v>
      </c>
      <c r="J9" s="46" t="s">
        <v>68</v>
      </c>
      <c r="K9" s="46" t="s">
        <v>68</v>
      </c>
    </row>
    <row r="10" customHeight="1" spans="1:1">
      <c r="A10" s="28" t="s">
        <v>394</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tabSelected="1" workbookViewId="0">
      <selection activeCell="C29" sqref="C29"/>
    </sheetView>
  </sheetViews>
  <sheetFormatPr defaultColWidth="8.57142857142857" defaultRowHeight="12.75" customHeight="1" outlineLevelCol="6"/>
  <cols>
    <col min="1" max="1" width="42" style="1" customWidth="1"/>
    <col min="2" max="2" width="16.4285714285714" style="2" customWidth="1"/>
    <col min="3" max="3" width="55.1428571428571"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395</v>
      </c>
    </row>
    <row r="2" ht="45" customHeight="1" spans="1:7">
      <c r="A2" s="6" t="s">
        <v>396</v>
      </c>
      <c r="B2" s="7"/>
      <c r="C2" s="7"/>
      <c r="D2" s="7"/>
      <c r="E2" s="8"/>
      <c r="F2" s="8"/>
      <c r="G2" s="7"/>
    </row>
    <row r="3" ht="15" customHeight="1" spans="1:7">
      <c r="A3" s="9" t="s">
        <v>2</v>
      </c>
      <c r="B3" s="10"/>
      <c r="C3" s="10"/>
      <c r="D3" s="10"/>
      <c r="G3" s="5" t="s">
        <v>135</v>
      </c>
    </row>
    <row r="4" ht="45" customHeight="1" spans="1:7">
      <c r="A4" s="11" t="s">
        <v>144</v>
      </c>
      <c r="B4" s="11" t="s">
        <v>253</v>
      </c>
      <c r="C4" s="11" t="s">
        <v>146</v>
      </c>
      <c r="D4" s="11" t="s">
        <v>397</v>
      </c>
      <c r="E4" s="12" t="s">
        <v>38</v>
      </c>
      <c r="F4" s="13"/>
      <c r="G4" s="14"/>
    </row>
    <row r="5" ht="45" customHeight="1" spans="1:7">
      <c r="A5" s="15"/>
      <c r="B5" s="16"/>
      <c r="C5" s="15"/>
      <c r="D5" s="16"/>
      <c r="E5" s="17" t="s">
        <v>398</v>
      </c>
      <c r="F5" s="17" t="s">
        <v>399</v>
      </c>
      <c r="G5" s="17" t="s">
        <v>400</v>
      </c>
    </row>
    <row r="6" ht="15" customHeight="1" spans="1:7">
      <c r="A6" s="18">
        <v>1</v>
      </c>
      <c r="B6" s="18">
        <v>2</v>
      </c>
      <c r="C6" s="18">
        <v>3</v>
      </c>
      <c r="D6" s="18">
        <v>4</v>
      </c>
      <c r="E6" s="18">
        <v>5</v>
      </c>
      <c r="F6" s="18">
        <v>6</v>
      </c>
      <c r="G6" s="18">
        <v>7</v>
      </c>
    </row>
    <row r="7" ht="30" customHeight="1" spans="1:7">
      <c r="A7" s="19" t="s">
        <v>50</v>
      </c>
      <c r="B7" s="20"/>
      <c r="C7" s="20"/>
      <c r="D7" s="20"/>
      <c r="E7" s="21">
        <v>125</v>
      </c>
      <c r="F7" s="21">
        <v>200</v>
      </c>
      <c r="G7" s="22">
        <v>230</v>
      </c>
    </row>
    <row r="8" ht="30" customHeight="1" spans="1:7">
      <c r="A8" s="19" t="s">
        <v>52</v>
      </c>
      <c r="B8" s="23" t="s">
        <v>68</v>
      </c>
      <c r="C8" s="23" t="s">
        <v>68</v>
      </c>
      <c r="D8" s="20" t="s">
        <v>68</v>
      </c>
      <c r="E8" s="21">
        <v>125</v>
      </c>
      <c r="F8" s="21">
        <v>200</v>
      </c>
      <c r="G8" s="22">
        <v>230</v>
      </c>
    </row>
    <row r="9" ht="30" customHeight="1" spans="1:7">
      <c r="A9" s="24"/>
      <c r="B9" s="23" t="s">
        <v>259</v>
      </c>
      <c r="C9" s="23" t="s">
        <v>258</v>
      </c>
      <c r="D9" s="20" t="s">
        <v>401</v>
      </c>
      <c r="E9" s="21">
        <v>100</v>
      </c>
      <c r="F9" s="21">
        <v>150</v>
      </c>
      <c r="G9" s="22">
        <v>130</v>
      </c>
    </row>
    <row r="10" ht="30" customHeight="1" spans="1:7">
      <c r="A10" s="24"/>
      <c r="B10" s="23" t="s">
        <v>259</v>
      </c>
      <c r="C10" s="23" t="s">
        <v>264</v>
      </c>
      <c r="D10" s="20" t="s">
        <v>401</v>
      </c>
      <c r="E10" s="21">
        <v>25</v>
      </c>
      <c r="F10" s="21">
        <v>50</v>
      </c>
      <c r="G10" s="22">
        <v>100</v>
      </c>
    </row>
    <row r="11" ht="30" customHeight="1" spans="1:7">
      <c r="A11" s="25" t="s">
        <v>35</v>
      </c>
      <c r="B11" s="26"/>
      <c r="C11" s="26"/>
      <c r="D11" s="27"/>
      <c r="E11" s="21">
        <v>125</v>
      </c>
      <c r="F11" s="21">
        <v>200</v>
      </c>
      <c r="G11" s="22">
        <v>230</v>
      </c>
    </row>
  </sheetData>
  <mergeCells count="7">
    <mergeCell ref="A2:G2"/>
    <mergeCell ref="E4:G4"/>
    <mergeCell ref="A11:D11"/>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2023-03-15T16:47:00Z</dcterms:created>
  <dcterms:modified xsi:type="dcterms:W3CDTF">2023-03-16T02:25:05Z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78F2914F18D8493FA60B1C4533CFB462</vt:lpwstr>
  </property>
</Properties>
</file>