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tabRatio="782" firstSheet="1" activeTab="1"/>
  </bookViews>
  <sheets>
    <sheet name="Define" sheetId="1" state="hidden" r:id="rId1"/>
    <sheet name="债务限额和余额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">#REF!</definedName>
    <definedName name="拨款汇总_合计">SUM('[4]汇总'!IT1:IV1)</definedName>
    <definedName name="大幅度">#REF!</definedName>
    <definedName name="是">#REF!</definedName>
  </definedNames>
  <calcPr fullCalcOnLoad="1"/>
</workbook>
</file>

<file path=xl/sharedStrings.xml><?xml version="1.0" encoding="utf-8"?>
<sst xmlns="http://schemas.openxmlformats.org/spreadsheetml/2006/main" count="43" uniqueCount="42">
  <si>
    <t>ZBMBOOKDIR_S=</t>
  </si>
  <si>
    <t>M:\1.21预算</t>
  </si>
  <si>
    <t>ZBMBOOKDIR_O=</t>
  </si>
  <si>
    <t>ZBMBOOK_S=</t>
  </si>
  <si>
    <t>2011年支出预算表(底).xls</t>
  </si>
  <si>
    <t>ZBMBOOK_O=</t>
  </si>
  <si>
    <t>2011tJ_1(1)(1).20.xls</t>
  </si>
  <si>
    <t>ZBMSHEET_S=</t>
  </si>
  <si>
    <t>一般</t>
  </si>
  <si>
    <t>ZBMSHEET_O=</t>
  </si>
  <si>
    <t>09_10</t>
  </si>
  <si>
    <t>ZBM_ZBMCOLUMN_S=</t>
  </si>
  <si>
    <t>ZBM_ZBMCOLUMN_O=</t>
  </si>
  <si>
    <t>ZBM_CALCCOLUMNS_S=</t>
  </si>
  <si>
    <t>n</t>
  </si>
  <si>
    <t>ZBM_CALCCOLUMNS_O=</t>
  </si>
  <si>
    <t>J</t>
  </si>
  <si>
    <t>2017年楚雄州州本级政府债务限额和余额情况表</t>
  </si>
  <si>
    <t>单位：万元</t>
  </si>
  <si>
    <t>项     目</t>
  </si>
  <si>
    <r>
      <t>201</t>
    </r>
    <r>
      <rPr>
        <b/>
        <sz val="12"/>
        <rFont val="宋体"/>
        <family val="0"/>
      </rPr>
      <t>6年
决算数</t>
    </r>
  </si>
  <si>
    <r>
      <t>201</t>
    </r>
    <r>
      <rPr>
        <b/>
        <sz val="12"/>
        <rFont val="宋体"/>
        <family val="0"/>
      </rPr>
      <t>7年</t>
    </r>
  </si>
  <si>
    <t>快报数</t>
  </si>
  <si>
    <t>比上年％</t>
  </si>
  <si>
    <t>一般
债务</t>
  </si>
  <si>
    <t>一、上年末地方政府一般债务余额</t>
  </si>
  <si>
    <t>二、当年末地方政府一般债务余额限额</t>
  </si>
  <si>
    <t>三、当年地方政府一般债务转贷收入</t>
  </si>
  <si>
    <t>四、当年地方政府一般债务还本额</t>
  </si>
  <si>
    <t>五、当年末地方政府一般债务余额</t>
  </si>
  <si>
    <t>专项
债务</t>
  </si>
  <si>
    <t>一、上年末地方政府专项债务余额</t>
  </si>
  <si>
    <t>二、当年末地方政府专项债务余额限额</t>
  </si>
  <si>
    <t>三、当年地方政府专项债务转贷收入</t>
  </si>
  <si>
    <t>四、当年地方政府专项债务还本额</t>
  </si>
  <si>
    <t>五、当年末地方政府专项债务余额</t>
  </si>
  <si>
    <t>合计</t>
  </si>
  <si>
    <t>一、上年末地方政府债务余额</t>
  </si>
  <si>
    <t>二、当年末地方政府债务余额限额</t>
  </si>
  <si>
    <t>三、当年地方政府债务转贷收入</t>
  </si>
  <si>
    <t>四、当年地方政府债务还本额</t>
  </si>
  <si>
    <t>五、当年末地方政府债务余额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</si>
</sst>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  <numFmt numFmtId="179" formatCode="#,##0_ "/>
    <numFmt numFmtId="180" formatCode="#,##0_ ;[Red]\-#,##0\ "/>
    <numFmt numFmtId="181" formatCode="#,##0.0_ "/>
    <numFmt numFmtId="182" formatCode="0.0%"/>
  </numFmts>
  <fonts count="28">
    <font>
      <sz val="12"/>
      <name val="宋体"/>
      <family val="0"/>
    </font>
    <font>
      <sz val="19"/>
      <name val="宋体"/>
      <family val="0"/>
    </font>
    <font>
      <sz val="19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176" fontId="0" fillId="0" borderId="0" applyFont="0" applyFill="0" applyBorder="0" applyAlignment="0" applyProtection="0"/>
    <xf numFmtId="0" fontId="1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5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37" fontId="26" fillId="0" borderId="0">
      <alignment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0" borderId="0">
      <alignment/>
      <protection/>
    </xf>
    <xf numFmtId="4" fontId="27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76" applyFont="1">
      <alignment vertical="center"/>
      <protection/>
    </xf>
    <xf numFmtId="0" fontId="0" fillId="0" borderId="0" xfId="76" applyFont="1">
      <alignment vertical="center"/>
      <protection/>
    </xf>
    <xf numFmtId="179" fontId="0" fillId="0" borderId="0" xfId="0" applyNumberFormat="1" applyAlignment="1">
      <alignment wrapText="1"/>
    </xf>
    <xf numFmtId="0" fontId="0" fillId="0" borderId="0" xfId="76" applyFill="1">
      <alignment vertical="center"/>
      <protection/>
    </xf>
    <xf numFmtId="180" fontId="0" fillId="0" borderId="0" xfId="76" applyNumberFormat="1" applyFill="1">
      <alignment vertical="center"/>
      <protection/>
    </xf>
    <xf numFmtId="0" fontId="0" fillId="0" borderId="0" xfId="76">
      <alignment vertical="center"/>
      <protection/>
    </xf>
    <xf numFmtId="0" fontId="2" fillId="0" borderId="0" xfId="76" applyFont="1" applyFill="1" applyAlignment="1">
      <alignment horizontal="center" vertical="center"/>
      <protection/>
    </xf>
    <xf numFmtId="0" fontId="3" fillId="0" borderId="0" xfId="76" applyFont="1" applyFill="1" applyAlignment="1">
      <alignment horizontal="center" vertical="center"/>
      <protection/>
    </xf>
    <xf numFmtId="0" fontId="0" fillId="0" borderId="0" xfId="76" applyFont="1" applyFill="1">
      <alignment vertical="center"/>
      <protection/>
    </xf>
    <xf numFmtId="180" fontId="0" fillId="0" borderId="0" xfId="76" applyNumberFormat="1" applyFill="1" applyBorder="1" applyAlignment="1">
      <alignment horizontal="right" vertical="center"/>
      <protection/>
    </xf>
    <xf numFmtId="179" fontId="4" fillId="0" borderId="10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2" xfId="70" applyNumberFormat="1" applyFont="1" applyFill="1" applyBorder="1" applyAlignment="1">
      <alignment horizontal="left" vertical="center" wrapText="1"/>
      <protection/>
    </xf>
    <xf numFmtId="179" fontId="6" fillId="0" borderId="12" xfId="83" applyNumberFormat="1" applyFont="1" applyFill="1" applyBorder="1" applyAlignment="1">
      <alignment vertical="center"/>
    </xf>
    <xf numFmtId="179" fontId="6" fillId="0" borderId="12" xfId="82" applyNumberFormat="1" applyFont="1" applyFill="1" applyBorder="1" applyAlignment="1">
      <alignment vertical="center"/>
    </xf>
    <xf numFmtId="182" fontId="7" fillId="0" borderId="12" xfId="25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9" fontId="6" fillId="0" borderId="12" xfId="71" applyNumberFormat="1" applyFont="1" applyFill="1" applyBorder="1">
      <alignment vertical="center"/>
      <protection/>
    </xf>
    <xf numFmtId="0" fontId="0" fillId="0" borderId="0" xfId="76" applyFill="1" applyAlignment="1">
      <alignment horizontal="center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千分位[0]_laroux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超级链接" xfId="67"/>
    <cellStyle name="60% - 强调文字颜色 6" xfId="68"/>
    <cellStyle name="Normal_APR" xfId="69"/>
    <cellStyle name="常规 2" xfId="70"/>
    <cellStyle name="常规 2 15" xfId="71"/>
    <cellStyle name="常规 24" xfId="72"/>
    <cellStyle name="常规 3" xfId="73"/>
    <cellStyle name="常规 33" xfId="74"/>
    <cellStyle name="常规 4" xfId="75"/>
    <cellStyle name="常规_2007年云南省向人大报送政府收支预算表格式编制过程表" xfId="76"/>
    <cellStyle name="后继超级链接" xfId="77"/>
    <cellStyle name="普通_97-917" xfId="78"/>
    <cellStyle name="千分位_97-917" xfId="79"/>
    <cellStyle name="千位[0]_01E16麒麟" xfId="80"/>
    <cellStyle name="千位_01E16麒麟" xfId="81"/>
    <cellStyle name="千位分隔 2 4" xfId="82"/>
    <cellStyle name="千位分隔 5" xfId="83"/>
    <cellStyle name="千位分隔 6" xfId="84"/>
  </cellStyles>
  <dxfs count="3">
    <dxf>
      <font>
        <b val="0"/>
        <color rgb="FFFF0000"/>
      </font>
      <border/>
    </dxf>
    <dxf>
      <font>
        <b val="0"/>
        <color rgb="FFFFFFFF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csn\My%20Documents\2009\&#24180;&#21021;&#39044;&#31639;\&#24030;&#32423;\&#39033;&#30446;&#25903;&#20986;\2002\&#24180;&#21021;&#39044;&#31639;\2002&#24180;&#24030;&#32423;&#25910;&#20837;&#21450;&#36130;&#21147;&#24773;&#2091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Bakup\PersonData\YunNan\&#20113;&#21335;-2\2002&#24180;\&#32467;&#31639;&#36164;&#26009;\&#30465;&#19982;&#22320;&#24030;&#24066;\2002&#24180;&#20915;&#31639;&#29031;&#39038;&#24773;&#209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csn\My%20Documents\2009\&#24180;&#21021;&#39044;&#31639;\&#24030;&#32423;\&#39033;&#30446;&#25903;&#20986;\2008\&#24180;&#21021;&#39044;&#31639;\&#20840;&#24030;\&#21439;&#24066;&#34920;\2007&#24180;&#36130;&#25919;&#25910;&#20837;&#39044;&#31639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\&#39044;&#31639;&#32929;212052004-5-13%2016&#65306;33&#65306;36\2004&#24180;&#24120;&#29992;\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0307;&#21046;&#31185;\&#20915;&#31639;&#36164;&#26009;\2002&#24180;\&#32467;&#31639;&#36164;&#26009;\&#30465;&#19982;&#22320;&#24030;&#24066;\2002&#24180;&#20915;&#31639;&#29031;&#39038;&#24773;&#209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力46"/>
      <sheetName val="财力8国"/>
      <sheetName val="财力48"/>
      <sheetName val="收入46"/>
      <sheetName val="收入8国"/>
      <sheetName val="收入48"/>
      <sheetName val="卷烟46"/>
      <sheetName val="卷烟8国"/>
      <sheetName val="卷烟48"/>
      <sheetName val="2001卷烟"/>
      <sheetName val="2001年还原"/>
      <sheetName val="消费税2001政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98系统"/>
      <sheetName val="98照顾"/>
      <sheetName val="99汇总"/>
      <sheetName val="99分县"/>
      <sheetName val="99照顾分析"/>
      <sheetName val="2000年要求"/>
      <sheetName val="卷烟结构"/>
      <sheetName val="2000年建议"/>
      <sheetName val="2000年接待费"/>
      <sheetName val="2000年照顾"/>
      <sheetName val="2000年照顾分析"/>
      <sheetName val="2001年要求"/>
      <sheetName val="2001年建议"/>
      <sheetName val="2001年接待费"/>
      <sheetName val="2001年分析"/>
      <sheetName val="2002年要求"/>
      <sheetName val="2002年财力照顾"/>
      <sheetName val="02年收入上台阶补偿"/>
      <sheetName val="2002年其他补助"/>
      <sheetName val="2002年分析"/>
      <sheetName val="2002年地本级分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支出统计表"/>
      <sheetName val="表一"/>
      <sheetName val="表二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98系统"/>
      <sheetName val="98照顾"/>
      <sheetName val="99汇总"/>
      <sheetName val="99分县"/>
      <sheetName val="99照顾分析"/>
      <sheetName val="2000年要求"/>
      <sheetName val="卷烟结构"/>
      <sheetName val="2000年建议"/>
      <sheetName val="2000年接待费"/>
      <sheetName val="2000年照顾"/>
      <sheetName val="2000年照顾分析"/>
      <sheetName val="2001年要求"/>
      <sheetName val="2001年建议"/>
      <sheetName val="2001年接待费"/>
      <sheetName val="2001年分析"/>
      <sheetName val="2002年要求"/>
      <sheetName val="2002年财力照顾"/>
      <sheetName val="02年收入上台阶补偿"/>
      <sheetName val="2002年其他补助"/>
      <sheetName val="2002年分析"/>
      <sheetName val="2002年地本级分析"/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 t="s">
        <v>1</v>
      </c>
    </row>
    <row r="4" spans="1:2" ht="14.25">
      <c r="A4" t="s">
        <v>3</v>
      </c>
      <c r="B4" t="s">
        <v>4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spans="1:2" ht="14.25">
      <c r="A7" t="s">
        <v>9</v>
      </c>
      <c r="B7" t="s">
        <v>10</v>
      </c>
    </row>
    <row r="8" spans="1:2" ht="14.25">
      <c r="A8" t="s">
        <v>11</v>
      </c>
      <c r="B8">
        <v>1</v>
      </c>
    </row>
    <row r="9" spans="1:2" ht="14.25">
      <c r="A9" t="s">
        <v>12</v>
      </c>
      <c r="B9">
        <v>9</v>
      </c>
    </row>
    <row r="10" spans="1:2" ht="14.25">
      <c r="A10" t="s">
        <v>13</v>
      </c>
      <c r="B10" t="s">
        <v>14</v>
      </c>
    </row>
    <row r="11" spans="1:2" ht="14.25">
      <c r="A11" t="s">
        <v>15</v>
      </c>
      <c r="B11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44"/>
  <sheetViews>
    <sheetView showZeros="0" tabSelected="1" workbookViewId="0" topLeftCell="A1">
      <selection activeCell="A1" sqref="A1:E1"/>
    </sheetView>
  </sheetViews>
  <sheetFormatPr defaultColWidth="9.00390625" defaultRowHeight="14.25"/>
  <cols>
    <col min="1" max="1" width="8.25390625" style="4" customWidth="1"/>
    <col min="2" max="2" width="36.75390625" style="4" customWidth="1"/>
    <col min="3" max="4" width="11.625" style="4" customWidth="1"/>
    <col min="5" max="5" width="11.625" style="5" customWidth="1"/>
    <col min="6" max="16384" width="9.00390625" style="6" customWidth="1"/>
  </cols>
  <sheetData>
    <row r="1" spans="1:5" s="1" customFormat="1" ht="27">
      <c r="A1" s="7" t="s">
        <v>17</v>
      </c>
      <c r="B1" s="7"/>
      <c r="C1" s="7"/>
      <c r="D1" s="7"/>
      <c r="E1" s="7"/>
    </row>
    <row r="2" spans="1:5" s="2" customFormat="1" ht="7.5" customHeight="1">
      <c r="A2" s="8"/>
      <c r="B2" s="8"/>
      <c r="C2" s="8"/>
      <c r="D2" s="8"/>
      <c r="E2" s="8"/>
    </row>
    <row r="3" spans="1:5" ht="20.25" customHeight="1">
      <c r="A3" s="9"/>
      <c r="B3" s="9"/>
      <c r="D3" s="10"/>
      <c r="E3" s="10" t="s">
        <v>18</v>
      </c>
    </row>
    <row r="4" spans="1:5" s="3" customFormat="1" ht="24" customHeight="1">
      <c r="A4" s="11" t="s">
        <v>19</v>
      </c>
      <c r="B4" s="12"/>
      <c r="C4" s="13" t="s">
        <v>20</v>
      </c>
      <c r="D4" s="13" t="s">
        <v>21</v>
      </c>
      <c r="E4" s="13"/>
    </row>
    <row r="5" spans="1:5" s="3" customFormat="1" ht="24" customHeight="1">
      <c r="A5" s="14"/>
      <c r="B5" s="15"/>
      <c r="C5" s="13"/>
      <c r="D5" s="13" t="s">
        <v>22</v>
      </c>
      <c r="E5" s="16" t="s">
        <v>23</v>
      </c>
    </row>
    <row r="6" spans="1:5" ht="24.75" customHeight="1">
      <c r="A6" s="17" t="s">
        <v>24</v>
      </c>
      <c r="B6" s="18" t="s">
        <v>25</v>
      </c>
      <c r="C6" s="19">
        <v>448124</v>
      </c>
      <c r="D6" s="20">
        <v>486923</v>
      </c>
      <c r="E6" s="21">
        <f aca="true" t="shared" si="0" ref="E6:E9">IF(OR(VALUE(D6)=0,ISERROR(D6/C6-1)),"",ROUND(D6/C6-1,3))</f>
        <v>0.087</v>
      </c>
    </row>
    <row r="7" spans="1:5" ht="24.75" customHeight="1">
      <c r="A7" s="22"/>
      <c r="B7" s="18" t="s">
        <v>26</v>
      </c>
      <c r="C7" s="19">
        <v>500859.75</v>
      </c>
      <c r="D7" s="20">
        <v>520233.75</v>
      </c>
      <c r="E7" s="21">
        <f t="shared" si="0"/>
        <v>0.039</v>
      </c>
    </row>
    <row r="8" spans="1:5" ht="24.75" customHeight="1">
      <c r="A8" s="22"/>
      <c r="B8" s="18" t="s">
        <v>27</v>
      </c>
      <c r="C8" s="19">
        <v>142160</v>
      </c>
      <c r="D8" s="20">
        <v>79684</v>
      </c>
      <c r="E8" s="21">
        <f t="shared" si="0"/>
        <v>-0.439</v>
      </c>
    </row>
    <row r="9" spans="1:5" ht="24.75" customHeight="1">
      <c r="A9" s="22"/>
      <c r="B9" s="18" t="s">
        <v>28</v>
      </c>
      <c r="C9" s="19">
        <v>103361</v>
      </c>
      <c r="D9" s="19">
        <v>187463</v>
      </c>
      <c r="E9" s="21">
        <f t="shared" si="0"/>
        <v>0.814</v>
      </c>
    </row>
    <row r="10" spans="1:5" ht="24.75" customHeight="1">
      <c r="A10" s="23"/>
      <c r="B10" s="18" t="s">
        <v>29</v>
      </c>
      <c r="C10" s="19">
        <v>486923</v>
      </c>
      <c r="D10" s="20">
        <v>379144</v>
      </c>
      <c r="E10" s="21">
        <f aca="true" t="shared" si="1" ref="E10:E20">IF(OR(VALUE(D10)=0,ISERROR(D10/C10-1)),"",ROUND(D10/C10-1,3))</f>
        <v>-0.221</v>
      </c>
    </row>
    <row r="11" spans="1:5" ht="24.75" customHeight="1">
      <c r="A11" s="17" t="s">
        <v>30</v>
      </c>
      <c r="B11" s="18" t="s">
        <v>31</v>
      </c>
      <c r="C11" s="19">
        <v>267370</v>
      </c>
      <c r="D11" s="19">
        <v>264170</v>
      </c>
      <c r="E11" s="21">
        <f t="shared" si="1"/>
        <v>-0.012</v>
      </c>
    </row>
    <row r="12" spans="1:5" ht="24.75" customHeight="1">
      <c r="A12" s="22"/>
      <c r="B12" s="18" t="s">
        <v>32</v>
      </c>
      <c r="C12" s="19">
        <v>270269.7</v>
      </c>
      <c r="D12" s="19">
        <v>270269.7</v>
      </c>
      <c r="E12" s="21">
        <f t="shared" si="1"/>
        <v>0</v>
      </c>
    </row>
    <row r="13" spans="1:5" ht="24.75" customHeight="1">
      <c r="A13" s="22"/>
      <c r="B13" s="18" t="s">
        <v>33</v>
      </c>
      <c r="C13" s="19">
        <v>85530</v>
      </c>
      <c r="D13" s="19">
        <v>85740</v>
      </c>
      <c r="E13" s="21">
        <f t="shared" si="1"/>
        <v>0.002</v>
      </c>
    </row>
    <row r="14" spans="1:5" ht="24.75" customHeight="1">
      <c r="A14" s="22"/>
      <c r="B14" s="18" t="s">
        <v>34</v>
      </c>
      <c r="C14" s="19">
        <v>88730</v>
      </c>
      <c r="D14" s="19">
        <v>164640</v>
      </c>
      <c r="E14" s="21">
        <f t="shared" si="1"/>
        <v>0.856</v>
      </c>
    </row>
    <row r="15" spans="1:5" ht="24.75" customHeight="1">
      <c r="A15" s="23"/>
      <c r="B15" s="18" t="s">
        <v>35</v>
      </c>
      <c r="C15" s="19">
        <v>264170</v>
      </c>
      <c r="D15" s="19">
        <v>185270</v>
      </c>
      <c r="E15" s="21">
        <f t="shared" si="1"/>
        <v>-0.299</v>
      </c>
    </row>
    <row r="16" spans="1:5" ht="24.75" customHeight="1">
      <c r="A16" s="17" t="s">
        <v>36</v>
      </c>
      <c r="B16" s="18" t="s">
        <v>37</v>
      </c>
      <c r="C16" s="24">
        <v>715494</v>
      </c>
      <c r="D16" s="24">
        <v>751093</v>
      </c>
      <c r="E16" s="21">
        <f t="shared" si="1"/>
        <v>0.05</v>
      </c>
    </row>
    <row r="17" spans="1:5" ht="24.75" customHeight="1">
      <c r="A17" s="22"/>
      <c r="B17" s="18" t="s">
        <v>38</v>
      </c>
      <c r="C17" s="24">
        <v>771129.45</v>
      </c>
      <c r="D17" s="24">
        <v>790503.45</v>
      </c>
      <c r="E17" s="21">
        <f t="shared" si="1"/>
        <v>0.025</v>
      </c>
    </row>
    <row r="18" spans="1:5" ht="24.75" customHeight="1">
      <c r="A18" s="22"/>
      <c r="B18" s="18" t="s">
        <v>39</v>
      </c>
      <c r="C18" s="24">
        <v>227690</v>
      </c>
      <c r="D18" s="24">
        <v>165424</v>
      </c>
      <c r="E18" s="21">
        <f t="shared" si="1"/>
        <v>-0.273</v>
      </c>
    </row>
    <row r="19" spans="1:5" ht="24.75" customHeight="1">
      <c r="A19" s="22"/>
      <c r="B19" s="18" t="s">
        <v>40</v>
      </c>
      <c r="C19" s="24">
        <v>192091</v>
      </c>
      <c r="D19" s="24">
        <v>352103</v>
      </c>
      <c r="E19" s="21">
        <f t="shared" si="1"/>
        <v>0.833</v>
      </c>
    </row>
    <row r="20" spans="1:5" ht="24.75" customHeight="1">
      <c r="A20" s="23"/>
      <c r="B20" s="18" t="s">
        <v>41</v>
      </c>
      <c r="C20" s="24">
        <v>751093</v>
      </c>
      <c r="D20" s="24">
        <v>564414</v>
      </c>
      <c r="E20" s="21">
        <f t="shared" si="1"/>
        <v>-0.249</v>
      </c>
    </row>
    <row r="21" ht="14.25">
      <c r="A21" s="25"/>
    </row>
    <row r="22" ht="14.25">
      <c r="A22" s="25"/>
    </row>
    <row r="23" ht="14.25">
      <c r="A23" s="25"/>
    </row>
    <row r="24" ht="14.25">
      <c r="A24" s="25"/>
    </row>
    <row r="25" ht="14.25">
      <c r="A25" s="25"/>
    </row>
    <row r="26" ht="14.25">
      <c r="A26" s="25"/>
    </row>
    <row r="27" ht="14.25">
      <c r="A27" s="25"/>
    </row>
    <row r="28" ht="14.25">
      <c r="A28" s="25"/>
    </row>
    <row r="29" ht="14.25">
      <c r="A29" s="25"/>
    </row>
    <row r="30" ht="14.25">
      <c r="A30" s="25"/>
    </row>
    <row r="31" ht="14.25">
      <c r="A31" s="25"/>
    </row>
    <row r="32" ht="14.25">
      <c r="A32" s="25"/>
    </row>
    <row r="33" ht="14.25">
      <c r="A33" s="25"/>
    </row>
    <row r="34" ht="14.25">
      <c r="A34" s="25"/>
    </row>
    <row r="35" ht="14.25">
      <c r="A35" s="25"/>
    </row>
    <row r="36" ht="14.25">
      <c r="A36" s="25"/>
    </row>
    <row r="37" ht="14.25">
      <c r="A37" s="25"/>
    </row>
    <row r="38" ht="14.25">
      <c r="A38" s="25"/>
    </row>
    <row r="39" ht="14.25">
      <c r="A39" s="25"/>
    </row>
    <row r="40" ht="14.25">
      <c r="A40" s="25"/>
    </row>
    <row r="41" ht="14.25">
      <c r="A41" s="25"/>
    </row>
    <row r="42" ht="14.25">
      <c r="A42" s="25"/>
    </row>
    <row r="43" ht="14.25">
      <c r="A43" s="25"/>
    </row>
    <row r="44" ht="14.25">
      <c r="A44" s="25"/>
    </row>
  </sheetData>
  <sheetProtection/>
  <mergeCells count="7">
    <mergeCell ref="A1:E1"/>
    <mergeCell ref="D4:E4"/>
    <mergeCell ref="A6:A10"/>
    <mergeCell ref="A11:A15"/>
    <mergeCell ref="A16:A20"/>
    <mergeCell ref="C4:C5"/>
    <mergeCell ref="A4:B5"/>
  </mergeCells>
  <conditionalFormatting sqref="E6:E20">
    <cfRule type="cellIs" priority="1" dxfId="0" operator="lessThan" stopIfTrue="1">
      <formula>0</formula>
    </cfRule>
    <cfRule type="cellIs" priority="2" dxfId="1" operator="greaterThan" stopIfTrue="1">
      <formula>5</formula>
    </cfRule>
  </conditionalFormatting>
  <conditionalFormatting sqref="A18:B20 A6:B16">
    <cfRule type="expression" priority="3" dxfId="2" stopIfTrue="1">
      <formula>"len($A:$A)=3"</formula>
    </cfRule>
  </conditionalFormatting>
  <printOptions horizontalCentered="1"/>
  <pageMargins left="0.79" right="0.79" top="0.79" bottom="0.79" header="0.59" footer="0.39"/>
  <pageSetup firstPageNumber="152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云南.楚雄.州财政局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陆赵李</dc:creator>
  <cp:keywords/>
  <dc:description/>
  <cp:lastModifiedBy>lenovo</cp:lastModifiedBy>
  <cp:lastPrinted>2018-01-11T03:26:12Z</cp:lastPrinted>
  <dcterms:created xsi:type="dcterms:W3CDTF">2009-03-11T03:49:21Z</dcterms:created>
  <dcterms:modified xsi:type="dcterms:W3CDTF">2019-03-01T08:00:33Z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