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4" activeTab="17"/>
  </bookViews>
  <sheets>
    <sheet name="2025年部门财务收支预算总表01-1" sheetId="3" r:id="rId1"/>
    <sheet name="2025年部门收入预算表01-2" sheetId="4" r:id="rId2"/>
    <sheet name="2025年部门支出预算表01-3 " sheetId="5" r:id="rId3"/>
    <sheet name="2025年部门财政拨款收支预算总表02-1" sheetId="6" r:id="rId4"/>
    <sheet name="2025年一般公共预算支出预算表02-2" sheetId="7" r:id="rId5"/>
    <sheet name="2025年一般公共预算“三公”经费支出预算表03" sheetId="8" r:id="rId6"/>
    <sheet name="2025年部门基本支出预算表（人员类、运转类公用经费项目）04" sheetId="10" r:id="rId7"/>
    <sheet name="2025年部门项目支出预算表（其他运转类、特定目标类项05-1" sheetId="11" r:id="rId8"/>
    <sheet name="2025年部门项目支出绩效目标表（本次下达）05-2" sheetId="12" r:id="rId9"/>
    <sheet name="2025年部门项目支出绩效目标表（另文下达）05-3" sheetId="13" r:id="rId10"/>
    <sheet name="2025年部门政府性基金预算支出预算表06" sheetId="14" r:id="rId11"/>
    <sheet name="2025年部门政府采购预算表07" sheetId="15" r:id="rId12"/>
    <sheet name="2025年部门政府购买服务预算表08" sheetId="16" r:id="rId13"/>
    <sheet name="2025年对下转移支付预算表09-1" sheetId="17" r:id="rId14"/>
    <sheet name="2025年对下转移支付绩效目标表09-2" sheetId="18" r:id="rId15"/>
    <sheet name="2025年新增资产配置表10" sheetId="19" r:id="rId16"/>
    <sheet name="2025年上级补助项目支出预算表11" sheetId="20" r:id="rId17"/>
    <sheet name="2025年部门项目中期规划预算表12" sheetId="21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<sst xmlns="http://schemas.openxmlformats.org/spreadsheetml/2006/main" count="1056" uniqueCount="427">
  <si>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</si>
  <si>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</si>
  <si>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</si>
  <si>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</si>
  <si>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</si>
  <si>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</si>
  <si>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</si>
  <si>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</si>
  <si>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</si>
  <si>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</si>
  <si>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</si>
  <si>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</si>
  <si>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</si>
  <si>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</si>
  <si>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</si>
  <si>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</si>
  <si>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</si>
  <si>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</si>
  <si>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</si>
  <si>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</si>
  <si>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</si>
  <si>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</si>
  <si>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</si>
  <si>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</si>
  <si>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</si>
  <si>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</si>
  <si>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</si>
  <si>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</si>
  <si>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</si>
  <si>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</si>
  <si>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</si>
  <si>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</si>
  <si>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</si>
  <si>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</si>
  <si>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</si>
  <si>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</si>
  <si>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</si>
  <si>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</si>
  <si>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</si>
  <si>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</si>
  <si>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</si>
  <si>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</si>
  <si>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</si>
  <si>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</si>
  <si>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</si>
  <si>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</si>
  <si>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</si>
  <si>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</si>
  <si>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</si>
  <si>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</si>
  <si>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</si>
  <si>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</si>
  <si>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</si>
  <si>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</si>
  <si>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</si>
  <si>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</si>
  <si>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</si>
  <si>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</si>
  <si>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</si>
  <si>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</si>
  <si>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</si>
  <si>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</si>
  <si>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</si>
  <si>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</si>
  <si>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</si>
  <si>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</si>
  <si>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</si>
  <si>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</si>
  <si>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</si>
  <si>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</si>
  <si>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320001</t>
  </si>
  <si>
    <t>中国共产党楚雄彝族自治州委员会党史研究室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</si>
  <si>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</si>
  <si>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</si>
  <si>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</si>
  <si>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</si>
  <si>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</si>
  <si>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</si>
  <si>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</si>
  <si>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</si>
  <si>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</si>
  <si>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</si>
  <si>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</si>
  <si>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</si>
  <si>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</si>
  <si>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</si>
  <si>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</si>
  <si>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</si>
  <si>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</si>
  <si>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</si>
  <si>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</si>
  <si>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</si>
  <si>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</si>
  <si>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</si>
  <si>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</si>
  <si>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</si>
  <si>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</si>
  <si>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</si>
  <si>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</si>
  <si>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20131</t>
  </si>
  <si>
    <t>党委办公厅（室）及相关机构事务</t>
  </si>
  <si>
    <t>2013101</t>
  </si>
  <si>
    <t>行政运行</t>
  </si>
  <si>
    <t>2013102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</si>
  <si>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</si>
  <si>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</si>
  <si>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</si>
  <si>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</si>
  <si>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</si>
  <si>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</si>
  <si>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</si>
  <si>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</si>
  <si>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</si>
  <si>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</si>
  <si>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</si>
  <si>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</si>
  <si>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</si>
  <si>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</si>
  <si>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</si>
  <si>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</si>
  <si>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</si>
  <si>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</si>
  <si>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</si>
  <si>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</si>
  <si>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</si>
  <si>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</si>
  <si>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</si>
  <si>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</si>
  <si>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</si>
  <si>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</si>
  <si>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</si>
  <si>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</si>
  <si>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</si>
  <si>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</si>
  <si>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</si>
  <si>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</si>
  <si>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</si>
  <si>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</si>
  <si>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</si>
  <si>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</si>
  <si>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</si>
  <si>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</si>
  <si>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</si>
  <si>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</si>
  <si>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</si>
  <si>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</si>
  <si>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</si>
  <si>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</si>
  <si>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</si>
  <si>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</si>
  <si>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</si>
  <si>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</si>
  <si>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</si>
  <si>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</si>
  <si>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</si>
  <si>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</si>
  <si>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</si>
  <si>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</si>
  <si>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</si>
  <si>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</si>
  <si>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</si>
  <si>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</si>
  <si>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</si>
  <si>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</si>
  <si>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</si>
  <si>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</si>
  <si>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</si>
  <si>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</si>
  <si>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</si>
  <si>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</si>
  <si>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</si>
  <si>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</si>
  <si>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</si>
  <si>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</si>
  <si>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</si>
  <si>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</si>
  <si>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</si>
  <si>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</si>
  <si>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</si>
  <si>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</si>
  <si>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</si>
  <si>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</si>
  <si>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</si>
  <si>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</si>
  <si>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</si>
  <si>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</si>
  <si>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</si>
  <si>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</si>
  <si>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</si>
  <si>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</si>
  <si>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</si>
  <si>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</si>
  <si>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</si>
  <si>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</si>
  <si>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</si>
  <si>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</si>
  <si>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</si>
  <si>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</si>
  <si>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</si>
  <si>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</si>
  <si>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</si>
  <si>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</si>
  <si>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</si>
  <si>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</si>
  <si>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</si>
  <si>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</si>
  <si>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</si>
  <si>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532300210000000019609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</si>
  <si>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</si>
  <si>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</si>
  <si>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</si>
  <si>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</si>
  <si>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</si>
  <si>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</si>
  <si>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</si>
  <si>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532300210000000019608</t>
  </si>
  <si>
    <t>机关综合绩效支出</t>
  </si>
  <si>
    <t>532300210000000019612</t>
  </si>
  <si>
    <t>机关事业单位基本养老保险缴费</t>
  </si>
  <si>
    <t>30108</t>
  </si>
  <si>
    <t>532300210000000019613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</si>
  <si>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</si>
  <si>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</si>
  <si>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</si>
  <si>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</si>
  <si>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</si>
  <si>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</si>
  <si>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</si>
  <si>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532300241100002095410</t>
  </si>
  <si>
    <t>工伤保险</t>
  </si>
  <si>
    <t>532300210000000019614</t>
  </si>
  <si>
    <t>30113</t>
  </si>
  <si>
    <t>532300221100000267150</t>
  </si>
  <si>
    <t>工会经费</t>
  </si>
  <si>
    <t>30228</t>
  </si>
  <si>
    <t>532300231100001189032</t>
  </si>
  <si>
    <t>福利费</t>
  </si>
  <si>
    <t>30229</t>
  </si>
  <si>
    <t>532300210000000019617</t>
  </si>
  <si>
    <t>行政人员公务交通补贴</t>
  </si>
  <si>
    <t>30239</t>
  </si>
  <si>
    <t>其他交通费用</t>
  </si>
  <si>
    <t>532300210000000019618</t>
  </si>
  <si>
    <t>公务交通专项经费</t>
  </si>
  <si>
    <t>532300210000000019620</t>
  </si>
  <si>
    <t>一般公用经费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</si>
  <si>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</si>
  <si>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</si>
  <si>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</si>
  <si>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</si>
  <si>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</si>
  <si>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</si>
  <si>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</si>
  <si>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</si>
  <si>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</si>
  <si>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</si>
  <si>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30215</t>
  </si>
  <si>
    <t>会议费</t>
  </si>
  <si>
    <t>532300221100000267175</t>
  </si>
  <si>
    <t>30217</t>
  </si>
  <si>
    <t>532300251100003865670</t>
  </si>
  <si>
    <t>30201</t>
  </si>
  <si>
    <t>办公费</t>
  </si>
  <si>
    <t>532300210000000019619</t>
  </si>
  <si>
    <t>离退休公用经费</t>
  </si>
  <si>
    <t>30299</t>
  </si>
  <si>
    <t>其他商品和服务支出</t>
  </si>
  <si>
    <t>532300231100001545996</t>
  </si>
  <si>
    <t>离休特需费</t>
  </si>
  <si>
    <t>532300210000000019615</t>
  </si>
  <si>
    <t>对个人和家庭的补助</t>
  </si>
  <si>
    <t>30301</t>
  </si>
  <si>
    <t>离休费</t>
  </si>
  <si>
    <t>30302</t>
  </si>
  <si>
    <t>退休费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</si>
  <si>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</si>
  <si>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</si>
  <si>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</si>
  <si>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</si>
  <si>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</si>
  <si>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</si>
  <si>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</si>
  <si>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《楚雄州扶贫志》编纂工作项目经费</t>
  </si>
  <si>
    <t>313 事业发展类</t>
  </si>
  <si>
    <t>532300241100002087975</t>
  </si>
  <si>
    <t>30202</t>
  </si>
  <si>
    <t>印刷费</t>
  </si>
  <si>
    <t>30216</t>
  </si>
  <si>
    <t>培训费</t>
  </si>
  <si>
    <t>30226</t>
  </si>
  <si>
    <t>劳务费</t>
  </si>
  <si>
    <t>史志工作项目经费</t>
  </si>
  <si>
    <t>532300241100002088126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</si>
  <si>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</si>
  <si>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</si>
  <si>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</si>
  <si>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</si>
  <si>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</si>
  <si>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</si>
  <si>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</si>
  <si>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</si>
  <si>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</si>
  <si>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</si>
  <si>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</si>
  <si>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</si>
  <si>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2025年工作计划，中共楚雄州委党史研究室计划申报经费46.7504万元，用于开展史志工作，支付年鉴、执政纪要等出版印刷费，培训费等，以保证完成以下目标任务：1.编纂出版发行《楚雄州年鉴》（2025）一部；2.内部出版发行《中国共产党楚雄彝族自治州历史大事记》（2011—2020）；3.编纂出版发行《中共楚雄州委工作纪要（2024）》一部；4.按季编印出刊2025年《楚州今古》4期；5.开展《中国共产党楚雄州历史第三卷（1978—2012）》资料征编工作；6.开展各类史志工作培训。</t>
  </si>
  <si>
    <t>产出指标</t>
  </si>
  <si>
    <t>数量指标</t>
  </si>
  <si>
    <t>《楚雄州年鉴（2024）》《中共楚雄州委执政纪要》印刷量每部</t>
  </si>
  <si>
    <t>=</t>
  </si>
  <si>
    <t>1000</t>
  </si>
  <si>
    <t>册</t>
  </si>
  <si>
    <t>定量指标</t>
  </si>
  <si>
    <t>反映《楚雄州年鉴（2025）》《中共楚雄州委工作纪要（2024）》印刷数量</t>
  </si>
  <si>
    <t>《楚雄年鉴（2024）》出版物字数</t>
  </si>
  <si>
    <t>&lt;=</t>
  </si>
  <si>
    <t>100</t>
  </si>
  <si>
    <t>万字</t>
  </si>
  <si>
    <t>反映《楚雄年鉴（2024）》出版物字数</t>
  </si>
  <si>
    <t>质量指标</t>
  </si>
  <si>
    <t>出版物文字差错率</t>
  </si>
  <si>
    <t>0.1</t>
  </si>
  <si>
    <t>‰</t>
  </si>
  <si>
    <t>反映出版物文字质量水平</t>
  </si>
  <si>
    <t>时效指标</t>
  </si>
  <si>
    <t>资金支付及时率</t>
  </si>
  <si>
    <t>&gt;=</t>
  </si>
  <si>
    <t>80</t>
  </si>
  <si>
    <t>%</t>
  </si>
  <si>
    <t>反映资金支付的及时性</t>
  </si>
  <si>
    <t>效益指标</t>
  </si>
  <si>
    <t>社会效益</t>
  </si>
  <si>
    <t>公开出版物发行覆盖范围</t>
  </si>
  <si>
    <t>定性指标</t>
  </si>
  <si>
    <t>反映公开出版物发行覆盖范围</t>
  </si>
  <si>
    <t>满意度指标</t>
  </si>
  <si>
    <t>服务对象满意度</t>
  </si>
  <si>
    <t>图书读者、使用者满意度</t>
  </si>
  <si>
    <t>90</t>
  </si>
  <si>
    <t>反映读者、使用者对我单位志鉴刊、党史研究成果等的满意程度</t>
  </si>
  <si>
    <t>根据中共楚雄州委办公室、楚雄州人民政府办公室印发《楚雄州扶贫志编纂工作方案》的通知要求及《楚雄州财政局对中共楚雄州委党史研究室〈关于征求《楚雄州扶贫志》编纂出版经费预算方案意见建议的函〉的回复意见》，中共楚雄州委党史研究室2024年预计申报《扶贫志》编纂项目经费76.36万元，用于支付《楚雄州扶贫志》出版管理费、专家咨询费、送审稿印刷费、会议费、培训费等，以保证完成以下目标任务：1.完成《楚雄州扶贫志》所需行政区划图、全州贫困分布图和县（市）贫困分布图等制作；2.完成全书文字和图片资料收集、补充、修订，经分头编纂、一支笔统稿和初审、复审后并多次修改完善后，形成定稿送同级编纂委员会和上级业务主管部门终审验收；3.召开推进会和编纂业务培训会、征求意见座谈会、审稿会等，全力推进编纂工作；4.指导全州各级各部门开展《扶贫志》编纂工作，确保工作按时有序推进。</t>
  </si>
  <si>
    <t>《楚雄州扶贫志》印刷量</t>
  </si>
  <si>
    <t>2000</t>
  </si>
  <si>
    <t>反映《楚雄州扶贫志》印刷量</t>
  </si>
  <si>
    <t>指导10县市和州级部门开展扶贫志编纂工作</t>
  </si>
  <si>
    <t>次</t>
  </si>
  <si>
    <t>反映本单位在指导10县市和州级部门开展扶贫志编纂工作中发挥的作用</t>
  </si>
  <si>
    <t>《楚雄州扶贫志》文字差错率</t>
  </si>
  <si>
    <t>反映《楚雄州扶贫志》项目经费使用的及时性</t>
  </si>
  <si>
    <t>《楚雄州扶贫志》发行覆盖范围</t>
  </si>
  <si>
    <t>反映《楚雄州扶贫志》发行覆盖范围</t>
  </si>
  <si>
    <t>10县市和州级部门对业务指导工作满意度</t>
  </si>
  <si>
    <t>反映10县市和州级部门对州委党史研究室《楚雄州扶贫志》编纂业务指导工作满意度</t>
  </si>
  <si>
    <t>预算05-3表</t>
  </si>
  <si>
    <t>说明：本单位无此事项内容公开，故此表为空表。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</si>
  <si>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</si>
  <si>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</si>
  <si>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</si>
  <si>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</si>
  <si>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</si>
  <si>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</si>
  <si>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</si>
  <si>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</si>
  <si>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</si>
  <si>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</si>
  <si>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</si>
  <si>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</si>
  <si>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</si>
  <si>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</si>
  <si>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</si>
  <si>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</si>
  <si>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</si>
  <si>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</si>
  <si>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《楚雄州扶贫志》排版印刷费</t>
  </si>
  <si>
    <t>公文用纸、资料汇编、信封印刷服务</t>
  </si>
  <si>
    <t>《中共楚雄州委工作纪要》印刷费</t>
  </si>
  <si>
    <t>《楚州今古》印刷费</t>
  </si>
  <si>
    <t>《楚雄州年鉴（2025）》印刷费及出版管理费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</si>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</sst>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;@"/>
    <numFmt numFmtId="177" formatCode="yyyy\-mm\-dd\ hh:mm:ss"/>
    <numFmt numFmtId="178" formatCode="hh:mm:ss"/>
    <numFmt numFmtId="179" formatCode="#,##0.00;\-#,##0.00;;@"/>
    <numFmt numFmtId="180" formatCode="yyyy\-mm\-dd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10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79" fontId="9" fillId="0" borderId="1">
      <alignment horizontal="right" vertical="center"/>
    </xf>
    <xf numFmtId="180" fontId="9" fillId="0" borderId="1">
      <alignment horizontal="right" vertical="center"/>
    </xf>
    <xf numFmtId="49" fontId="9" fillId="0" borderId="1">
      <alignment horizontal="left" vertical="center" wrapText="1"/>
    </xf>
  </cellStyleXfs>
  <cellXfs count="84">
    <xf numFmtId="0" fontId="0" fillId="0" borderId="0" xfId="0" applyBorder="1" applyAlignment="1" applyProtection="1">
      <alignment vertical="center"/>
    </xf>
    <xf numFmtId="49" fontId="1" fillId="0" borderId="0" xfId="56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6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6" applyFont="1">
      <alignment horizontal="left" vertical="center" wrapText="1"/>
    </xf>
    <xf numFmtId="179" fontId="6" fillId="0" borderId="1" xfId="53" applyFont="1">
      <alignment horizontal="right" vertical="center"/>
    </xf>
    <xf numFmtId="49" fontId="5" fillId="0" borderId="1" xfId="56" applyFont="1" applyAlignment="1">
      <alignment horizontal="center" vertical="center" wrapText="1"/>
    </xf>
    <xf numFmtId="49" fontId="2" fillId="0" borderId="0" xfId="56" applyFont="1" applyBorder="1">
      <alignment horizontal="left" vertical="center" wrapText="1"/>
    </xf>
    <xf numFmtId="49" fontId="3" fillId="0" borderId="0" xfId="56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6" applyFont="1" applyBorder="1" applyAlignment="1">
      <alignment horizontal="right" vertical="center" wrapText="1"/>
    </xf>
    <xf numFmtId="49" fontId="2" fillId="0" borderId="0" xfId="56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9" fontId="6" fillId="0" borderId="1" xfId="53" applyFont="1" applyAlignment="1">
      <alignment horizontal="right" vertical="center" wrapText="1"/>
    </xf>
    <xf numFmtId="179" fontId="5" fillId="0" borderId="1" xfId="53" applyFont="1">
      <alignment horizontal="right" vertical="center"/>
    </xf>
    <xf numFmtId="49" fontId="5" fillId="0" borderId="0" xfId="56" applyFont="1" applyBorder="1">
      <alignment horizontal="left" vertical="center" wrapText="1"/>
    </xf>
    <xf numFmtId="49" fontId="7" fillId="0" borderId="0" xfId="56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6" applyFont="1">
      <alignment horizontal="left" vertical="center" wrapText="1"/>
    </xf>
    <xf numFmtId="49" fontId="5" fillId="0" borderId="0" xfId="56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6" applyBorder="1">
      <alignment horizontal="left" vertical="center" wrapText="1"/>
    </xf>
    <xf numFmtId="49" fontId="10" fillId="0" borderId="0" xfId="56" applyFont="1" applyBorder="1" applyAlignment="1">
      <alignment horizontal="center" vertical="center" wrapText="1"/>
    </xf>
    <xf numFmtId="49" fontId="11" fillId="0" borderId="0" xfId="56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9" fontId="14" fillId="0" borderId="1" xfId="53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6" applyBorder="1" applyAlignment="1">
      <alignment horizontal="right" vertical="center" wrapText="1"/>
    </xf>
    <xf numFmtId="49" fontId="15" fillId="0" borderId="1" xfId="56" applyFont="1" applyAlignment="1">
      <alignment horizontal="center" vertical="center" wrapText="1"/>
    </xf>
    <xf numFmtId="176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9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6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6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6" applyFont="1" applyBorder="1" applyAlignment="1">
      <alignment horizontal="center" vertical="center" wrapText="1"/>
    </xf>
    <xf numFmtId="49" fontId="5" fillId="0" borderId="1" xfId="56" applyFont="1" applyAlignment="1">
      <alignment horizontal="left" vertical="center" wrapText="1" indent="1"/>
    </xf>
    <xf numFmtId="49" fontId="5" fillId="0" borderId="1" xfId="56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9" fontId="6" fillId="0" borderId="1" xfId="53" applyFont="1" applyAlignment="1">
      <alignment horizontal="left" vertical="center"/>
    </xf>
    <xf numFmtId="179" fontId="6" fillId="0" borderId="1" xfId="53" applyFont="1" applyAlignment="1">
      <alignment horizontal="left" vertical="center" indent="1"/>
    </xf>
    <xf numFmtId="179" fontId="6" fillId="0" borderId="1" xfId="53" applyFont="1" applyAlignment="1">
      <alignment horizontal="left" vertical="center" indent="2"/>
    </xf>
    <xf numFmtId="179" fontId="6" fillId="0" borderId="1" xfId="53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6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tegralNumberStyle" xfId="49"/>
    <cellStyle name="PercentStyle" xfId="50"/>
    <cellStyle name="DateTimeStyle" xfId="51"/>
    <cellStyle name="TimeStyle" xfId="52"/>
    <cellStyle name="MoneyStyle" xfId="53"/>
    <cellStyle name="NumberStyle" xfId="54"/>
    <cellStyle name="DateStyle" xfId="55"/>
    <cellStyle name="Text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17" workbookViewId="0">
      <selection activeCell="A1" sqref="A1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"单位名称："&amp;"中国共产党楚雄彝族自治州委员会党史研究室"</f>
        <v>单位名称：中国共产党楚雄彝族自治州委员会党史研究室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6122757.01</v>
      </c>
      <c r="C7" s="7" t="s">
        <v>8</v>
      </c>
      <c r="D7" s="8">
        <v>4400263.2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1079598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297331.81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/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345564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6122757.01</v>
      </c>
      <c r="C37" s="79" t="s">
        <v>48</v>
      </c>
      <c r="D37" s="8">
        <v>6122757.01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6122757.01</v>
      </c>
      <c r="C39" s="79" t="s">
        <v>52</v>
      </c>
      <c r="D39" s="8">
        <v>6122757.01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9" sqref="$A9:$XFD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353</v>
      </c>
      <c r="B1" s="19"/>
      <c r="C1" s="19"/>
      <c r="D1" s="19"/>
      <c r="E1" s="19"/>
      <c r="F1" s="19"/>
      <c r="G1" s="19"/>
      <c r="H1" s="19"/>
      <c r="I1" s="19"/>
      <c r="J1" s="19" t="s">
        <v>294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"单位名称："&amp;"中国共产党楚雄彝族自治州委员会党史研究室"</f>
        <v>单位名称：中国共产党楚雄彝族自治州委员会党史研究室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295</v>
      </c>
      <c r="B4" s="44" t="s">
        <v>296</v>
      </c>
      <c r="C4" s="44" t="s">
        <v>297</v>
      </c>
      <c r="D4" s="44" t="s">
        <v>298</v>
      </c>
      <c r="E4" s="44" t="s">
        <v>299</v>
      </c>
      <c r="F4" s="44" t="s">
        <v>300</v>
      </c>
      <c r="G4" s="44" t="s">
        <v>301</v>
      </c>
      <c r="H4" s="44" t="s">
        <v>302</v>
      </c>
      <c r="I4" s="44" t="s">
        <v>303</v>
      </c>
      <c r="J4" s="44" t="s">
        <v>304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ht="20" customHeight="1" spans="1:1">
      <c r="A9" t="s">
        <v>354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0" sqref="$A10:$XFD10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355</v>
      </c>
    </row>
    <row r="2" ht="45" customHeight="1" spans="1:6">
      <c r="A2" s="11" t="s">
        <v>356</v>
      </c>
      <c r="B2" s="11"/>
      <c r="C2" s="11"/>
      <c r="D2" s="11"/>
      <c r="E2" s="11"/>
      <c r="F2" s="11"/>
    </row>
    <row r="3" ht="19.5" customHeight="1" spans="1:6">
      <c r="A3" s="10" t="str">
        <f>"单位名称："&amp;"中国共产党楚雄彝族自治州委员会党史研究室"</f>
        <v>单位名称：中国共产党楚雄彝族自治州委员会党史研究室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357</v>
      </c>
      <c r="B4" s="5" t="s">
        <v>73</v>
      </c>
      <c r="C4" s="5" t="s">
        <v>74</v>
      </c>
      <c r="D4" s="5" t="s">
        <v>358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ht="33" customHeight="1" spans="1:1">
      <c r="A10" t="s">
        <v>354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4"/>
  <sheetViews>
    <sheetView showGridLines="0" showZeros="0" workbookViewId="0">
      <selection activeCell="A15" sqref="A15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359</v>
      </c>
    </row>
    <row r="2" ht="45" customHeight="1" spans="1:17">
      <c r="A2" s="20" t="s">
        <v>360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"单位名称："&amp;"中国共产党楚雄彝族自治州委员会党史研究室"</f>
        <v>单位名称：中国共产党楚雄彝族自治州委员会党史研究室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361</v>
      </c>
      <c r="B4" s="35" t="s">
        <v>362</v>
      </c>
      <c r="C4" s="35" t="s">
        <v>363</v>
      </c>
      <c r="D4" s="35" t="s">
        <v>364</v>
      </c>
      <c r="E4" s="35" t="s">
        <v>365</v>
      </c>
      <c r="F4" s="35" t="s">
        <v>366</v>
      </c>
      <c r="G4" s="35" t="s">
        <v>196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367</v>
      </c>
      <c r="C5" s="35" t="s">
        <v>368</v>
      </c>
      <c r="D5" s="35" t="s">
        <v>364</v>
      </c>
      <c r="E5" s="35" t="s">
        <v>369</v>
      </c>
      <c r="F5" s="35"/>
      <c r="G5" s="35" t="s">
        <v>57</v>
      </c>
      <c r="H5" s="35" t="s">
        <v>60</v>
      </c>
      <c r="I5" s="35" t="s">
        <v>370</v>
      </c>
      <c r="J5" s="35" t="s">
        <v>371</v>
      </c>
      <c r="K5" s="35" t="s">
        <v>372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282</v>
      </c>
      <c r="B8" s="37"/>
      <c r="C8" s="37"/>
      <c r="D8" s="37"/>
      <c r="E8" s="38">
        <v>2000</v>
      </c>
      <c r="F8" s="38">
        <v>270000</v>
      </c>
      <c r="G8" s="38">
        <v>270000</v>
      </c>
      <c r="H8" s="38">
        <v>270000</v>
      </c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 t="s">
        <v>373</v>
      </c>
      <c r="C9" s="37" t="s">
        <v>374</v>
      </c>
      <c r="D9" s="37" t="s">
        <v>311</v>
      </c>
      <c r="E9" s="38">
        <v>2000</v>
      </c>
      <c r="F9" s="38">
        <v>270000</v>
      </c>
      <c r="G9" s="38">
        <v>270000</v>
      </c>
      <c r="H9" s="38">
        <v>270000</v>
      </c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7" t="s">
        <v>291</v>
      </c>
      <c r="B10" s="7"/>
      <c r="C10" s="7"/>
      <c r="D10" s="7"/>
      <c r="E10" s="38">
        <v>6000</v>
      </c>
      <c r="F10" s="38">
        <v>254000</v>
      </c>
      <c r="G10" s="38">
        <v>254000</v>
      </c>
      <c r="H10" s="38">
        <v>254000</v>
      </c>
      <c r="I10" s="38"/>
      <c r="J10" s="38"/>
      <c r="K10" s="38"/>
      <c r="L10" s="38"/>
      <c r="M10" s="38"/>
      <c r="N10" s="38"/>
      <c r="O10" s="38"/>
      <c r="P10" s="38"/>
      <c r="Q10" s="38"/>
    </row>
    <row r="11" ht="22.5" customHeight="1" spans="1:17">
      <c r="A11" s="7"/>
      <c r="B11" s="37" t="s">
        <v>375</v>
      </c>
      <c r="C11" s="37" t="s">
        <v>374</v>
      </c>
      <c r="D11" s="37" t="s">
        <v>311</v>
      </c>
      <c r="E11" s="38">
        <v>1000</v>
      </c>
      <c r="F11" s="38">
        <v>84000</v>
      </c>
      <c r="G11" s="38">
        <v>84000</v>
      </c>
      <c r="H11" s="38">
        <v>84000</v>
      </c>
      <c r="I11" s="38"/>
      <c r="J11" s="38"/>
      <c r="K11" s="38"/>
      <c r="L11" s="38"/>
      <c r="M11" s="38"/>
      <c r="N11" s="38"/>
      <c r="O11" s="38"/>
      <c r="P11" s="38"/>
      <c r="Q11" s="38"/>
    </row>
    <row r="12" ht="22.5" customHeight="1" spans="1:17">
      <c r="A12" s="7"/>
      <c r="B12" s="37" t="s">
        <v>376</v>
      </c>
      <c r="C12" s="37" t="s">
        <v>374</v>
      </c>
      <c r="D12" s="37" t="s">
        <v>311</v>
      </c>
      <c r="E12" s="38">
        <v>4000</v>
      </c>
      <c r="F12" s="38">
        <v>25000</v>
      </c>
      <c r="G12" s="38">
        <v>25000</v>
      </c>
      <c r="H12" s="38">
        <v>25000</v>
      </c>
      <c r="I12" s="38"/>
      <c r="J12" s="38"/>
      <c r="K12" s="38"/>
      <c r="L12" s="38"/>
      <c r="M12" s="38"/>
      <c r="N12" s="38"/>
      <c r="O12" s="38"/>
      <c r="P12" s="38"/>
      <c r="Q12" s="38"/>
    </row>
    <row r="13" ht="22.5" customHeight="1" spans="1:17">
      <c r="A13" s="7"/>
      <c r="B13" s="37" t="s">
        <v>377</v>
      </c>
      <c r="C13" s="37" t="s">
        <v>374</v>
      </c>
      <c r="D13" s="37" t="s">
        <v>311</v>
      </c>
      <c r="E13" s="38">
        <v>1000</v>
      </c>
      <c r="F13" s="38">
        <v>145000</v>
      </c>
      <c r="G13" s="38">
        <v>145000</v>
      </c>
      <c r="H13" s="38">
        <v>145000</v>
      </c>
      <c r="I13" s="38"/>
      <c r="J13" s="38"/>
      <c r="K13" s="38"/>
      <c r="L13" s="38"/>
      <c r="M13" s="38"/>
      <c r="N13" s="38"/>
      <c r="O13" s="38"/>
      <c r="P13" s="38"/>
      <c r="Q13" s="38"/>
    </row>
    <row r="14" ht="22.5" customHeight="1" spans="1:17">
      <c r="A14" s="39" t="s">
        <v>57</v>
      </c>
      <c r="B14" s="39"/>
      <c r="C14" s="39"/>
      <c r="D14" s="39"/>
      <c r="E14" s="39"/>
      <c r="F14" s="38">
        <v>524000</v>
      </c>
      <c r="G14" s="38">
        <v>524000</v>
      </c>
      <c r="H14" s="38">
        <v>524000</v>
      </c>
      <c r="I14" s="38"/>
      <c r="J14" s="38"/>
      <c r="K14" s="38"/>
      <c r="L14" s="38"/>
      <c r="M14" s="38"/>
      <c r="N14" s="38"/>
      <c r="O14" s="38"/>
      <c r="P14" s="38"/>
      <c r="Q14" s="38"/>
    </row>
  </sheetData>
  <mergeCells count="15">
    <mergeCell ref="A2:Q2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A11" sqref="A11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378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"单位名称："&amp;"中国共产党楚雄彝族自治州委员会党史研究室"</f>
        <v>单位名称：中国共产党楚雄彝族自治州委员会党史研究室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361</v>
      </c>
      <c r="B4" s="29" t="s">
        <v>379</v>
      </c>
      <c r="C4" s="29" t="s">
        <v>380</v>
      </c>
      <c r="D4" s="29" t="s">
        <v>381</v>
      </c>
      <c r="E4" s="29" t="s">
        <v>382</v>
      </c>
      <c r="F4" s="29" t="s">
        <v>383</v>
      </c>
      <c r="G4" s="29" t="s">
        <v>384</v>
      </c>
      <c r="H4" s="29" t="s">
        <v>196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385</v>
      </c>
      <c r="B5" s="29" t="s">
        <v>371</v>
      </c>
      <c r="C5" s="29" t="s">
        <v>372</v>
      </c>
      <c r="D5" s="29"/>
      <c r="E5" s="29" t="s">
        <v>386</v>
      </c>
      <c r="F5" s="29"/>
      <c r="G5" s="29"/>
      <c r="H5" s="29" t="s">
        <v>57</v>
      </c>
      <c r="I5" s="29" t="s">
        <v>60</v>
      </c>
      <c r="J5" s="29" t="s">
        <v>370</v>
      </c>
      <c r="K5" s="29" t="s">
        <v>371</v>
      </c>
      <c r="L5" s="29" t="s">
        <v>372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387</v>
      </c>
      <c r="P7" s="30" t="s">
        <v>388</v>
      </c>
      <c r="Q7" s="30" t="s">
        <v>389</v>
      </c>
      <c r="R7" s="30" t="s">
        <v>390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">
      <c r="A11" t="s">
        <v>354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0" sqref="A10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391</v>
      </c>
    </row>
    <row r="2" ht="45" customHeight="1" spans="1:14">
      <c r="A2" s="11" t="s">
        <v>392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"单位名称："&amp;"中国共产党楚雄彝族自治州委员会党史研究室"</f>
        <v>单位名称：中国共产党楚雄彝族自治州委员会党史研究室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393</v>
      </c>
      <c r="B4" s="5" t="s">
        <v>196</v>
      </c>
      <c r="C4" s="5"/>
      <c r="D4" s="5"/>
      <c r="E4" s="5" t="s">
        <v>394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370</v>
      </c>
      <c r="E5" s="5" t="s">
        <v>395</v>
      </c>
      <c r="F5" s="5" t="s">
        <v>396</v>
      </c>
      <c r="G5" s="5" t="s">
        <v>397</v>
      </c>
      <c r="H5" s="5" t="s">
        <v>398</v>
      </c>
      <c r="I5" s="5" t="s">
        <v>399</v>
      </c>
      <c r="J5" s="5" t="s">
        <v>400</v>
      </c>
      <c r="K5" s="5" t="s">
        <v>401</v>
      </c>
      <c r="L5" s="5" t="s">
        <v>402</v>
      </c>
      <c r="M5" s="5" t="s">
        <v>403</v>
      </c>
      <c r="N5" s="5" t="s">
        <v>404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354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topLeftCell="C1" workbookViewId="0">
      <selection activeCell="C9" sqref="$A9:$XFD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405</v>
      </c>
    </row>
    <row r="2" ht="45" customHeight="1" spans="1:11">
      <c r="A2" s="20" t="s">
        <v>406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"单位名称："&amp;"中国共产党楚雄彝族自治州委员会党史研究室"</f>
        <v>单位名称：中国共产党楚雄彝族自治州委员会党史研究室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407</v>
      </c>
      <c r="B4" s="9" t="s">
        <v>190</v>
      </c>
      <c r="C4" s="9" t="s">
        <v>296</v>
      </c>
      <c r="D4" s="9" t="s">
        <v>297</v>
      </c>
      <c r="E4" s="9" t="s">
        <v>298</v>
      </c>
      <c r="F4" s="9" t="s">
        <v>299</v>
      </c>
      <c r="G4" s="9" t="s">
        <v>300</v>
      </c>
      <c r="H4" s="9" t="s">
        <v>301</v>
      </c>
      <c r="I4" s="9" t="s">
        <v>302</v>
      </c>
      <c r="J4" s="9" t="s">
        <v>303</v>
      </c>
      <c r="K4" s="9" t="s">
        <v>304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ht="23" customHeight="1" spans="3:3">
      <c r="C9" t="s">
        <v>354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C19" sqref="C19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408</v>
      </c>
    </row>
    <row r="2" ht="45" customHeight="1" spans="1:8">
      <c r="A2" s="11" t="s">
        <v>409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"单位名称："&amp;"中国共产党楚雄彝族自治州委员会党史研究室"</f>
        <v>单位名称：中国共产党楚雄彝族自治州委员会党史研究室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357</v>
      </c>
      <c r="B4" s="5" t="s">
        <v>410</v>
      </c>
      <c r="C4" s="5" t="s">
        <v>411</v>
      </c>
      <c r="D4" s="5" t="s">
        <v>412</v>
      </c>
      <c r="E4" s="5" t="s">
        <v>364</v>
      </c>
      <c r="F4" s="5" t="s">
        <v>413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365</v>
      </c>
      <c r="G5" s="5" t="s">
        <v>414</v>
      </c>
      <c r="H5" s="5" t="s">
        <v>415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416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ht="28" customHeight="1" spans="1:1">
      <c r="A10" t="s">
        <v>354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0" sqref="A10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417</v>
      </c>
    </row>
    <row r="2" ht="46.15" customHeight="1" spans="1:11">
      <c r="A2" s="11" t="s">
        <v>418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"单位名称："&amp;"中国共产党楚雄彝族自治州委员会党史研究室"</f>
        <v>单位名称：中国共产党楚雄彝族自治州委员会党史研究室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277</v>
      </c>
      <c r="B4" s="5" t="s">
        <v>191</v>
      </c>
      <c r="C4" s="5" t="s">
        <v>189</v>
      </c>
      <c r="D4" s="5" t="s">
        <v>192</v>
      </c>
      <c r="E4" s="5" t="s">
        <v>193</v>
      </c>
      <c r="F4" s="5" t="s">
        <v>278</v>
      </c>
      <c r="G4" s="5" t="s">
        <v>279</v>
      </c>
      <c r="H4" s="5" t="s">
        <v>57</v>
      </c>
      <c r="I4" s="5" t="s">
        <v>419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416</v>
      </c>
      <c r="B8" s="7" t="s">
        <v>416</v>
      </c>
      <c r="C8" s="7" t="s">
        <v>416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ht="24" customHeight="1" spans="1:1">
      <c r="A10" t="s">
        <v>354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GridLines="0" showZeros="0" tabSelected="1" workbookViewId="0">
      <selection activeCell="B18" sqref="B18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420</v>
      </c>
    </row>
    <row r="2" ht="45" customHeight="1" spans="1:7">
      <c r="A2" s="3" t="s">
        <v>421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"单位名称："&amp;"中国共产党楚雄彝族自治州委员会党史研究室"</f>
        <v>单位名称：中国共产党楚雄彝族自治州委员会党史研究室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189</v>
      </c>
      <c r="B4" s="5" t="s">
        <v>277</v>
      </c>
      <c r="C4" s="5" t="s">
        <v>191</v>
      </c>
      <c r="D4" s="5" t="s">
        <v>422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423</v>
      </c>
      <c r="F5" s="5" t="s">
        <v>424</v>
      </c>
      <c r="G5" s="5" t="s">
        <v>425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800000</v>
      </c>
      <c r="F7" s="8"/>
      <c r="G7" s="8"/>
    </row>
    <row r="8" ht="22.5" customHeight="1" spans="1:7">
      <c r="A8" s="7"/>
      <c r="B8" s="7" t="s">
        <v>283</v>
      </c>
      <c r="C8" s="7" t="s">
        <v>291</v>
      </c>
      <c r="D8" s="7" t="s">
        <v>426</v>
      </c>
      <c r="E8" s="8">
        <v>350000</v>
      </c>
      <c r="F8" s="8"/>
      <c r="G8" s="8"/>
    </row>
    <row r="9" ht="22.5" customHeight="1" spans="1:7">
      <c r="A9" s="7"/>
      <c r="B9" s="7" t="s">
        <v>283</v>
      </c>
      <c r="C9" s="7" t="s">
        <v>282</v>
      </c>
      <c r="D9" s="7" t="s">
        <v>426</v>
      </c>
      <c r="E9" s="8">
        <v>450000</v>
      </c>
      <c r="F9" s="8"/>
      <c r="G9" s="8"/>
    </row>
    <row r="10" ht="22.5" customHeight="1" spans="1:7">
      <c r="A10" s="9" t="s">
        <v>57</v>
      </c>
      <c r="B10" s="9"/>
      <c r="C10" s="9"/>
      <c r="D10" s="9"/>
      <c r="E10" s="8">
        <v>800000</v>
      </c>
      <c r="F10" s="8"/>
      <c r="G10" s="8"/>
    </row>
    <row r="11" ht="20" customHeight="1" spans="1:1">
      <c r="A11" t="s">
        <v>354</v>
      </c>
    </row>
  </sheetData>
  <mergeCells count="8">
    <mergeCell ref="A2:G2"/>
    <mergeCell ref="A3:B3"/>
    <mergeCell ref="E4:G4"/>
    <mergeCell ref="A10:D10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"单位名称："&amp;"中国共产党楚雄彝族自治州委员会党史研究室"</f>
        <v>单位名称：中国共产党楚雄彝族自治州委员会党史研究室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6122757.01</v>
      </c>
      <c r="D8" s="8">
        <v>6122757.01</v>
      </c>
      <c r="E8" s="8">
        <v>6122757.01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6" t="s">
        <v>57</v>
      </c>
      <c r="B9" s="76"/>
      <c r="C9" s="8">
        <v>6122757.01</v>
      </c>
      <c r="D9" s="8">
        <v>6122757.01</v>
      </c>
      <c r="E9" s="8">
        <v>6122757.01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topLeftCell="A6" workbookViewId="0">
      <selection activeCell="C24" sqref="C24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"单位名称："&amp;"中国共产党楚雄彝族自治州委员会党史研究室"</f>
        <v>单位名称：中国共产党楚雄彝族自治州委员会党史研究室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4400263.2</v>
      </c>
      <c r="D7" s="8">
        <v>4400263.2</v>
      </c>
      <c r="E7" s="8">
        <v>3600263.2</v>
      </c>
      <c r="F7" s="8">
        <v>800000</v>
      </c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4400263.2</v>
      </c>
      <c r="D8" s="8">
        <v>4400263.2</v>
      </c>
      <c r="E8" s="8">
        <v>3600263.2</v>
      </c>
      <c r="F8" s="8">
        <v>800000</v>
      </c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3600263.2</v>
      </c>
      <c r="D9" s="8">
        <v>3600263.2</v>
      </c>
      <c r="E9" s="8">
        <v>3600263.2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800000</v>
      </c>
      <c r="D10" s="8">
        <v>800000</v>
      </c>
      <c r="E10" s="8"/>
      <c r="F10" s="8">
        <v>800000</v>
      </c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7" t="s">
        <v>105</v>
      </c>
      <c r="B11" s="73" t="s">
        <v>106</v>
      </c>
      <c r="C11" s="8">
        <v>1079598</v>
      </c>
      <c r="D11" s="8">
        <v>1079598</v>
      </c>
      <c r="E11" s="8">
        <v>1079598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8" t="s">
        <v>107</v>
      </c>
      <c r="B12" s="74" t="s">
        <v>108</v>
      </c>
      <c r="C12" s="8">
        <v>1079598</v>
      </c>
      <c r="D12" s="8">
        <v>1079598</v>
      </c>
      <c r="E12" s="8">
        <v>1079598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9" t="s">
        <v>109</v>
      </c>
      <c r="B13" s="75" t="s">
        <v>110</v>
      </c>
      <c r="C13" s="8">
        <v>664321.2</v>
      </c>
      <c r="D13" s="8">
        <v>664321.2</v>
      </c>
      <c r="E13" s="8">
        <v>664321.2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9" t="s">
        <v>111</v>
      </c>
      <c r="B14" s="75" t="s">
        <v>112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9" t="s">
        <v>113</v>
      </c>
      <c r="B15" s="75" t="s">
        <v>114</v>
      </c>
      <c r="C15" s="8">
        <v>415276.8</v>
      </c>
      <c r="D15" s="8">
        <v>415276.8</v>
      </c>
      <c r="E15" s="8">
        <v>415276.8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7" t="s">
        <v>115</v>
      </c>
      <c r="B16" s="73" t="s">
        <v>116</v>
      </c>
      <c r="C16" s="8">
        <v>297331.81</v>
      </c>
      <c r="D16" s="8">
        <v>297331.81</v>
      </c>
      <c r="E16" s="8">
        <v>297331.81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58" t="s">
        <v>117</v>
      </c>
      <c r="B17" s="74" t="s">
        <v>118</v>
      </c>
      <c r="C17" s="8">
        <v>297331.81</v>
      </c>
      <c r="D17" s="8">
        <v>297331.81</v>
      </c>
      <c r="E17" s="8">
        <v>297331.81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9" t="s">
        <v>119</v>
      </c>
      <c r="B18" s="75" t="s">
        <v>120</v>
      </c>
      <c r="C18" s="8">
        <v>137838.72</v>
      </c>
      <c r="D18" s="8">
        <v>137838.72</v>
      </c>
      <c r="E18" s="8">
        <v>137838.72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121</v>
      </c>
      <c r="B19" s="75" t="s">
        <v>122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9" t="s">
        <v>123</v>
      </c>
      <c r="B20" s="75" t="s">
        <v>124</v>
      </c>
      <c r="C20" s="8">
        <v>148013.09</v>
      </c>
      <c r="D20" s="8">
        <v>148013.09</v>
      </c>
      <c r="E20" s="8">
        <v>148013.09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9" t="s">
        <v>125</v>
      </c>
      <c r="B21" s="75" t="s">
        <v>126</v>
      </c>
      <c r="C21" s="8">
        <v>11480</v>
      </c>
      <c r="D21" s="8">
        <v>11480</v>
      </c>
      <c r="E21" s="8">
        <v>11480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7" t="s">
        <v>127</v>
      </c>
      <c r="B22" s="73" t="s">
        <v>128</v>
      </c>
      <c r="C22" s="8">
        <v>345564</v>
      </c>
      <c r="D22" s="8">
        <v>345564</v>
      </c>
      <c r="E22" s="8">
        <v>345564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8" t="s">
        <v>129</v>
      </c>
      <c r="B23" s="74" t="s">
        <v>130</v>
      </c>
      <c r="C23" s="8">
        <v>345564</v>
      </c>
      <c r="D23" s="8">
        <v>345564</v>
      </c>
      <c r="E23" s="8">
        <v>345564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9" t="s">
        <v>131</v>
      </c>
      <c r="B24" s="75" t="s">
        <v>132</v>
      </c>
      <c r="C24" s="8">
        <v>345564</v>
      </c>
      <c r="D24" s="8">
        <v>345564</v>
      </c>
      <c r="E24" s="8">
        <v>345564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9.35" customHeight="1" spans="1:15">
      <c r="A25" s="76" t="s">
        <v>57</v>
      </c>
      <c r="B25" s="76"/>
      <c r="C25" s="8">
        <v>6122757.01</v>
      </c>
      <c r="D25" s="8">
        <v>6122757.01</v>
      </c>
      <c r="E25" s="8">
        <v>5322757.01</v>
      </c>
      <c r="F25" s="8">
        <v>800000</v>
      </c>
      <c r="G25" s="8"/>
      <c r="H25" s="8"/>
      <c r="I25" s="8"/>
      <c r="J25" s="8"/>
      <c r="K25" s="8"/>
      <c r="L25" s="8"/>
      <c r="M25" s="8"/>
      <c r="N25" s="8"/>
      <c r="O25" s="8"/>
    </row>
  </sheetData>
  <mergeCells count="12">
    <mergeCell ref="A2:O2"/>
    <mergeCell ref="A3:B3"/>
    <mergeCell ref="C3:O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4" t="s">
        <v>133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"单位名称："&amp;"中国共产党楚雄彝族自治州委员会党史研究室"</f>
        <v>单位名称：中国共产党楚雄彝族自治州委员会党史研究室</v>
      </c>
      <c r="B3" s="4"/>
      <c r="C3" s="60"/>
      <c r="D3" s="2" t="s">
        <v>54</v>
      </c>
    </row>
    <row r="4" customHeight="1" spans="1:4">
      <c r="A4" s="61" t="s">
        <v>134</v>
      </c>
      <c r="B4" s="61"/>
      <c r="C4" s="61" t="s">
        <v>135</v>
      </c>
      <c r="D4" s="61"/>
    </row>
    <row r="5" ht="42" customHeight="1" spans="1:4">
      <c r="A5" s="61" t="s">
        <v>5</v>
      </c>
      <c r="B5" s="61" t="str">
        <f t="shared" ref="B5:D5" si="0">"2025"&amp;"年预算数"</f>
        <v>2025年预算数</v>
      </c>
      <c r="C5" s="5" t="s">
        <v>136</v>
      </c>
      <c r="D5" s="61" t="str">
        <f t="shared" si="0"/>
        <v>2025年预算数</v>
      </c>
    </row>
    <row r="6" ht="24.1" customHeight="1" spans="1:4">
      <c r="A6" s="62" t="s">
        <v>137</v>
      </c>
      <c r="B6" s="8">
        <v>6122757.01</v>
      </c>
      <c r="C6" s="63" t="s">
        <v>138</v>
      </c>
      <c r="D6" s="8">
        <v>6122757.01</v>
      </c>
    </row>
    <row r="7" ht="24.1" customHeight="1" spans="1:4">
      <c r="A7" s="62" t="s">
        <v>139</v>
      </c>
      <c r="B7" s="8">
        <v>6122757.01</v>
      </c>
      <c r="C7" s="63" t="s">
        <v>140</v>
      </c>
      <c r="D7" s="8">
        <v>4400263.2</v>
      </c>
    </row>
    <row r="8" ht="24.1" customHeight="1" spans="1:4">
      <c r="A8" s="62" t="s">
        <v>141</v>
      </c>
      <c r="B8" s="8"/>
      <c r="C8" s="63" t="s">
        <v>142</v>
      </c>
      <c r="D8" s="8"/>
    </row>
    <row r="9" ht="24.1" customHeight="1" spans="1:4">
      <c r="A9" s="62" t="s">
        <v>143</v>
      </c>
      <c r="B9" s="8"/>
      <c r="C9" s="63" t="s">
        <v>144</v>
      </c>
      <c r="D9" s="8"/>
    </row>
    <row r="10" ht="24.1" customHeight="1" spans="1:4">
      <c r="A10" s="62" t="s">
        <v>145</v>
      </c>
      <c r="B10" s="8"/>
      <c r="C10" s="63" t="s">
        <v>146</v>
      </c>
      <c r="D10" s="8"/>
    </row>
    <row r="11" ht="24.1" customHeight="1" spans="1:4">
      <c r="A11" s="62" t="s">
        <v>139</v>
      </c>
      <c r="B11" s="8"/>
      <c r="C11" s="63" t="s">
        <v>147</v>
      </c>
      <c r="D11" s="8"/>
    </row>
    <row r="12" ht="24.1" customHeight="1" spans="1:4">
      <c r="A12" s="64" t="s">
        <v>141</v>
      </c>
      <c r="B12" s="8"/>
      <c r="C12" s="65" t="s">
        <v>148</v>
      </c>
      <c r="D12" s="8"/>
    </row>
    <row r="13" ht="24.1" customHeight="1" spans="1:4">
      <c r="A13" s="64" t="s">
        <v>143</v>
      </c>
      <c r="B13" s="8"/>
      <c r="C13" s="65" t="s">
        <v>149</v>
      </c>
      <c r="D13" s="8"/>
    </row>
    <row r="14" ht="24.1" customHeight="1" spans="1:4">
      <c r="A14" s="66"/>
      <c r="B14" s="8"/>
      <c r="C14" s="65" t="s">
        <v>150</v>
      </c>
      <c r="D14" s="8">
        <v>1079598</v>
      </c>
    </row>
    <row r="15" ht="24.1" customHeight="1" spans="1:4">
      <c r="A15" s="66"/>
      <c r="B15" s="8"/>
      <c r="C15" s="65" t="s">
        <v>151</v>
      </c>
      <c r="D15" s="8"/>
    </row>
    <row r="16" ht="24.1" customHeight="1" spans="1:4">
      <c r="A16" s="66"/>
      <c r="B16" s="8"/>
      <c r="C16" s="65" t="s">
        <v>152</v>
      </c>
      <c r="D16" s="8">
        <v>297331.81</v>
      </c>
    </row>
    <row r="17" ht="24.1" customHeight="1" spans="1:4">
      <c r="A17" s="66"/>
      <c r="B17" s="8"/>
      <c r="C17" s="65" t="s">
        <v>153</v>
      </c>
      <c r="D17" s="8"/>
    </row>
    <row r="18" ht="24.1" customHeight="1" spans="1:4">
      <c r="A18" s="66"/>
      <c r="B18" s="8"/>
      <c r="C18" s="65" t="s">
        <v>154</v>
      </c>
      <c r="D18" s="8"/>
    </row>
    <row r="19" ht="24.1" customHeight="1" spans="1:4">
      <c r="A19" s="66"/>
      <c r="B19" s="8"/>
      <c r="C19" s="65" t="s">
        <v>155</v>
      </c>
      <c r="D19" s="8"/>
    </row>
    <row r="20" ht="24.1" customHeight="1" spans="1:4">
      <c r="A20" s="66"/>
      <c r="B20" s="8"/>
      <c r="C20" s="65" t="s">
        <v>156</v>
      </c>
      <c r="D20" s="8"/>
    </row>
    <row r="21" ht="24.1" customHeight="1" spans="1:4">
      <c r="A21" s="66"/>
      <c r="B21" s="8"/>
      <c r="C21" s="65" t="s">
        <v>157</v>
      </c>
      <c r="D21" s="8"/>
    </row>
    <row r="22" ht="24.1" customHeight="1" spans="1:4">
      <c r="A22" s="66"/>
      <c r="B22" s="8"/>
      <c r="C22" s="65" t="s">
        <v>158</v>
      </c>
      <c r="D22" s="8"/>
    </row>
    <row r="23" ht="24.1" customHeight="1" spans="1:4">
      <c r="A23" s="66"/>
      <c r="B23" s="8"/>
      <c r="C23" s="65" t="s">
        <v>159</v>
      </c>
      <c r="D23" s="8"/>
    </row>
    <row r="24" ht="24.1" customHeight="1" spans="1:4">
      <c r="A24" s="66"/>
      <c r="B24" s="8"/>
      <c r="C24" s="65" t="s">
        <v>160</v>
      </c>
      <c r="D24" s="8"/>
    </row>
    <row r="25" ht="24.1" customHeight="1" spans="1:4">
      <c r="A25" s="66"/>
      <c r="B25" s="8"/>
      <c r="C25" s="65" t="s">
        <v>161</v>
      </c>
      <c r="D25" s="8"/>
    </row>
    <row r="26" ht="24.1" customHeight="1" spans="1:4">
      <c r="A26" s="66"/>
      <c r="B26" s="8"/>
      <c r="C26" s="65" t="s">
        <v>162</v>
      </c>
      <c r="D26" s="8">
        <v>345564</v>
      </c>
    </row>
    <row r="27" ht="24.1" customHeight="1" spans="1:4">
      <c r="A27" s="66"/>
      <c r="B27" s="8"/>
      <c r="C27" s="65" t="s">
        <v>163</v>
      </c>
      <c r="D27" s="8"/>
    </row>
    <row r="28" ht="24.1" customHeight="1" spans="1:4">
      <c r="A28" s="66"/>
      <c r="B28" s="8"/>
      <c r="C28" s="65" t="s">
        <v>164</v>
      </c>
      <c r="D28" s="8"/>
    </row>
    <row r="29" ht="24.1" customHeight="1" spans="1:4">
      <c r="A29" s="66"/>
      <c r="B29" s="8"/>
      <c r="C29" s="65" t="s">
        <v>165</v>
      </c>
      <c r="D29" s="8"/>
    </row>
    <row r="30" ht="24.1" customHeight="1" spans="1:4">
      <c r="A30" s="66"/>
      <c r="B30" s="8"/>
      <c r="C30" s="65" t="s">
        <v>166</v>
      </c>
      <c r="D30" s="8"/>
    </row>
    <row r="31" ht="24.1" customHeight="1" spans="1:4">
      <c r="A31" s="66"/>
      <c r="B31" s="8"/>
      <c r="C31" s="64" t="s">
        <v>167</v>
      </c>
      <c r="D31" s="8"/>
    </row>
    <row r="32" ht="24.1" customHeight="1" spans="1:4">
      <c r="A32" s="66"/>
      <c r="B32" s="8"/>
      <c r="C32" s="64" t="s">
        <v>168</v>
      </c>
      <c r="D32" s="8"/>
    </row>
    <row r="33" ht="24.1" customHeight="1" spans="1:4">
      <c r="A33" s="66"/>
      <c r="B33" s="8"/>
      <c r="C33" s="67" t="s">
        <v>169</v>
      </c>
      <c r="D33" s="8"/>
    </row>
    <row r="34" ht="24" customHeight="1" spans="1:4">
      <c r="A34" s="68"/>
      <c r="B34" s="8"/>
      <c r="C34" s="69" t="s">
        <v>170</v>
      </c>
      <c r="D34" s="8"/>
    </row>
    <row r="35" ht="24" customHeight="1" spans="1:4">
      <c r="A35" s="68"/>
      <c r="B35" s="8"/>
      <c r="C35" s="69" t="s">
        <v>171</v>
      </c>
      <c r="D35" s="8"/>
    </row>
    <row r="36" ht="24" customHeight="1" spans="1:4">
      <c r="A36" s="68"/>
      <c r="B36" s="8"/>
      <c r="C36" s="69" t="s">
        <v>172</v>
      </c>
      <c r="D36" s="8"/>
    </row>
    <row r="37" ht="24" customHeight="1" spans="1:4">
      <c r="A37" s="68"/>
      <c r="B37" s="8"/>
      <c r="C37" s="67" t="s">
        <v>173</v>
      </c>
      <c r="D37" s="70"/>
    </row>
    <row r="38" ht="24.1" customHeight="1" spans="1:4">
      <c r="A38" s="68" t="s">
        <v>51</v>
      </c>
      <c r="B38" s="8">
        <v>6122757.01</v>
      </c>
      <c r="C38" s="68" t="s">
        <v>174</v>
      </c>
      <c r="D38" s="8">
        <v>6122757.01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3" t="s">
        <v>175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"单位名称："&amp;"中国共产党楚雄彝族自治州委员会党史研究室"</f>
        <v>单位名称：中国共产党楚雄彝族自治州委员会党史研究室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176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177</v>
      </c>
      <c r="F5" s="9" t="s">
        <v>178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4400263.2</v>
      </c>
      <c r="D7" s="8">
        <v>3600263.2</v>
      </c>
      <c r="E7" s="8">
        <v>3151407.4</v>
      </c>
      <c r="F7" s="8">
        <v>448855.8</v>
      </c>
      <c r="G7" s="8">
        <v>800000</v>
      </c>
    </row>
    <row r="8" ht="18.85" customHeight="1" spans="1:7">
      <c r="A8" s="58" t="s">
        <v>99</v>
      </c>
      <c r="B8" s="58" t="s">
        <v>100</v>
      </c>
      <c r="C8" s="8">
        <v>4400263.2</v>
      </c>
      <c r="D8" s="8">
        <v>3600263.2</v>
      </c>
      <c r="E8" s="8">
        <v>3151407.4</v>
      </c>
      <c r="F8" s="8">
        <v>448855.8</v>
      </c>
      <c r="G8" s="8">
        <v>800000</v>
      </c>
    </row>
    <row r="9" ht="18.85" customHeight="1" spans="1:7">
      <c r="A9" s="59" t="s">
        <v>101</v>
      </c>
      <c r="B9" s="59" t="s">
        <v>102</v>
      </c>
      <c r="C9" s="8">
        <v>3600263.2</v>
      </c>
      <c r="D9" s="8">
        <v>3600263.2</v>
      </c>
      <c r="E9" s="8">
        <v>3151407.4</v>
      </c>
      <c r="F9" s="8">
        <v>448855.8</v>
      </c>
      <c r="G9" s="8"/>
    </row>
    <row r="10" ht="18.85" customHeight="1" spans="1:7">
      <c r="A10" s="59" t="s">
        <v>103</v>
      </c>
      <c r="B10" s="59" t="s">
        <v>104</v>
      </c>
      <c r="C10" s="8">
        <v>800000</v>
      </c>
      <c r="D10" s="8"/>
      <c r="E10" s="8"/>
      <c r="F10" s="8"/>
      <c r="G10" s="8">
        <v>800000</v>
      </c>
    </row>
    <row r="11" ht="18.85" customHeight="1" spans="1:7">
      <c r="A11" s="7" t="s">
        <v>105</v>
      </c>
      <c r="B11" s="7" t="s">
        <v>106</v>
      </c>
      <c r="C11" s="8">
        <v>1079598</v>
      </c>
      <c r="D11" s="8">
        <v>1079598</v>
      </c>
      <c r="E11" s="8">
        <v>1064198</v>
      </c>
      <c r="F11" s="8">
        <v>15400</v>
      </c>
      <c r="G11" s="8"/>
    </row>
    <row r="12" ht="18.85" customHeight="1" spans="1:7">
      <c r="A12" s="58" t="s">
        <v>107</v>
      </c>
      <c r="B12" s="58" t="s">
        <v>108</v>
      </c>
      <c r="C12" s="8">
        <v>1079598</v>
      </c>
      <c r="D12" s="8">
        <v>1079598</v>
      </c>
      <c r="E12" s="8">
        <v>1064198</v>
      </c>
      <c r="F12" s="8">
        <v>15400</v>
      </c>
      <c r="G12" s="8"/>
    </row>
    <row r="13" ht="18.85" customHeight="1" spans="1:7">
      <c r="A13" s="59" t="s">
        <v>109</v>
      </c>
      <c r="B13" s="59" t="s">
        <v>110</v>
      </c>
      <c r="C13" s="8">
        <v>664321.2</v>
      </c>
      <c r="D13" s="8">
        <v>664321.2</v>
      </c>
      <c r="E13" s="8">
        <v>648921.2</v>
      </c>
      <c r="F13" s="8">
        <v>15400</v>
      </c>
      <c r="G13" s="8"/>
    </row>
    <row r="14" ht="18.85" customHeight="1" spans="1:7">
      <c r="A14" s="59" t="s">
        <v>113</v>
      </c>
      <c r="B14" s="59" t="s">
        <v>114</v>
      </c>
      <c r="C14" s="8">
        <v>415276.8</v>
      </c>
      <c r="D14" s="8">
        <v>415276.8</v>
      </c>
      <c r="E14" s="8">
        <v>415276.8</v>
      </c>
      <c r="F14" s="8"/>
      <c r="G14" s="8"/>
    </row>
    <row r="15" ht="18.85" customHeight="1" spans="1:7">
      <c r="A15" s="7" t="s">
        <v>115</v>
      </c>
      <c r="B15" s="7" t="s">
        <v>116</v>
      </c>
      <c r="C15" s="8">
        <v>297331.81</v>
      </c>
      <c r="D15" s="8">
        <v>297331.81</v>
      </c>
      <c r="E15" s="8">
        <v>297331.81</v>
      </c>
      <c r="F15" s="8"/>
      <c r="G15" s="8"/>
    </row>
    <row r="16" ht="18.85" customHeight="1" spans="1:7">
      <c r="A16" s="58" t="s">
        <v>117</v>
      </c>
      <c r="B16" s="58" t="s">
        <v>118</v>
      </c>
      <c r="C16" s="8">
        <v>297331.81</v>
      </c>
      <c r="D16" s="8">
        <v>297331.81</v>
      </c>
      <c r="E16" s="8">
        <v>297331.81</v>
      </c>
      <c r="F16" s="8"/>
      <c r="G16" s="8"/>
    </row>
    <row r="17" ht="18.85" customHeight="1" spans="1:7">
      <c r="A17" s="59" t="s">
        <v>119</v>
      </c>
      <c r="B17" s="59" t="s">
        <v>120</v>
      </c>
      <c r="C17" s="8">
        <v>137838.72</v>
      </c>
      <c r="D17" s="8">
        <v>137838.72</v>
      </c>
      <c r="E17" s="8">
        <v>137838.72</v>
      </c>
      <c r="F17" s="8"/>
      <c r="G17" s="8"/>
    </row>
    <row r="18" ht="18.85" customHeight="1" spans="1:7">
      <c r="A18" s="59" t="s">
        <v>123</v>
      </c>
      <c r="B18" s="59" t="s">
        <v>124</v>
      </c>
      <c r="C18" s="8">
        <v>148013.09</v>
      </c>
      <c r="D18" s="8">
        <v>148013.09</v>
      </c>
      <c r="E18" s="8">
        <v>148013.09</v>
      </c>
      <c r="F18" s="8"/>
      <c r="G18" s="8"/>
    </row>
    <row r="19" ht="18.85" customHeight="1" spans="1:7">
      <c r="A19" s="59" t="s">
        <v>125</v>
      </c>
      <c r="B19" s="59" t="s">
        <v>126</v>
      </c>
      <c r="C19" s="8">
        <v>11480</v>
      </c>
      <c r="D19" s="8">
        <v>11480</v>
      </c>
      <c r="E19" s="8">
        <v>11480</v>
      </c>
      <c r="F19" s="8"/>
      <c r="G19" s="8"/>
    </row>
    <row r="20" ht="18.85" customHeight="1" spans="1:7">
      <c r="A20" s="7" t="s">
        <v>127</v>
      </c>
      <c r="B20" s="7" t="s">
        <v>128</v>
      </c>
      <c r="C20" s="8">
        <v>345564</v>
      </c>
      <c r="D20" s="8">
        <v>345564</v>
      </c>
      <c r="E20" s="8">
        <v>345564</v>
      </c>
      <c r="F20" s="8"/>
      <c r="G20" s="8"/>
    </row>
    <row r="21" ht="18.85" customHeight="1" spans="1:7">
      <c r="A21" s="58" t="s">
        <v>129</v>
      </c>
      <c r="B21" s="58" t="s">
        <v>130</v>
      </c>
      <c r="C21" s="8">
        <v>345564</v>
      </c>
      <c r="D21" s="8">
        <v>345564</v>
      </c>
      <c r="E21" s="8">
        <v>345564</v>
      </c>
      <c r="F21" s="8"/>
      <c r="G21" s="8"/>
    </row>
    <row r="22" ht="18.85" customHeight="1" spans="1:7">
      <c r="A22" s="59" t="s">
        <v>131</v>
      </c>
      <c r="B22" s="59" t="s">
        <v>132</v>
      </c>
      <c r="C22" s="8">
        <v>345564</v>
      </c>
      <c r="D22" s="8">
        <v>345564</v>
      </c>
      <c r="E22" s="8">
        <v>345564</v>
      </c>
      <c r="F22" s="8"/>
      <c r="G22" s="8"/>
    </row>
    <row r="23" ht="18.85" customHeight="1" spans="1:7">
      <c r="A23" s="9" t="s">
        <v>179</v>
      </c>
      <c r="B23" s="9"/>
      <c r="C23" s="8">
        <v>6122757.01</v>
      </c>
      <c r="D23" s="8">
        <v>5322757.01</v>
      </c>
      <c r="E23" s="8">
        <v>4858501.21</v>
      </c>
      <c r="F23" s="8">
        <v>464255.8</v>
      </c>
      <c r="G23" s="8">
        <v>800000</v>
      </c>
    </row>
  </sheetData>
  <mergeCells count="8">
    <mergeCell ref="A1:G1"/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3" t="s">
        <v>180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"单位名称："&amp;"中国共产党楚雄彝族自治州委员会党史研究室"</f>
        <v>单位名称：中国共产党楚雄彝族自治州委员会党史研究室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181</v>
      </c>
      <c r="B4" s="9" t="s">
        <v>182</v>
      </c>
      <c r="C4" s="9" t="s">
        <v>183</v>
      </c>
      <c r="D4" s="9"/>
      <c r="E4" s="9"/>
      <c r="F4" s="9" t="s">
        <v>184</v>
      </c>
    </row>
    <row r="5" ht="18.85" customHeight="1" spans="1:6">
      <c r="A5" s="9"/>
      <c r="B5" s="9"/>
      <c r="C5" s="9" t="s">
        <v>59</v>
      </c>
      <c r="D5" s="9" t="s">
        <v>185</v>
      </c>
      <c r="E5" s="9" t="s">
        <v>186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>
        <v>10000</v>
      </c>
      <c r="B7" s="8"/>
      <c r="C7" s="8"/>
      <c r="D7" s="8"/>
      <c r="E7" s="8"/>
      <c r="F7" s="8">
        <v>10000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44"/>
  <sheetViews>
    <sheetView showZeros="0" workbookViewId="0">
      <selection activeCell="C19" sqref="C19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187</v>
      </c>
    </row>
    <row r="2" ht="45" customHeight="1" spans="1:24">
      <c r="A2" s="11" t="s">
        <v>188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"单位名称："&amp;"中国共产党楚雄彝族自治州委员会党史研究室"</f>
        <v>单位名称：中国共产党楚雄彝族自治州委员会党史研究室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189</v>
      </c>
      <c r="B4" s="5" t="s">
        <v>190</v>
      </c>
      <c r="C4" s="5" t="s">
        <v>191</v>
      </c>
      <c r="D4" s="5" t="s">
        <v>192</v>
      </c>
      <c r="E4" s="5" t="s">
        <v>193</v>
      </c>
      <c r="F4" s="5" t="s">
        <v>194</v>
      </c>
      <c r="G4" s="5" t="s">
        <v>195</v>
      </c>
      <c r="H4" s="5" t="s">
        <v>196</v>
      </c>
      <c r="I4" s="5" t="s">
        <v>196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197</v>
      </c>
      <c r="I5" s="5" t="s">
        <v>60</v>
      </c>
      <c r="J5" s="5"/>
      <c r="K5" s="5"/>
      <c r="L5" s="5"/>
      <c r="M5" s="5"/>
      <c r="N5" s="5"/>
      <c r="O5" s="5" t="s">
        <v>198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199</v>
      </c>
      <c r="J6" s="5" t="s">
        <v>200</v>
      </c>
      <c r="K6" s="5" t="s">
        <v>201</v>
      </c>
      <c r="L6" s="5" t="s">
        <v>202</v>
      </c>
      <c r="M6" s="5" t="s">
        <v>203</v>
      </c>
      <c r="N6" s="5" t="s">
        <v>204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205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206</v>
      </c>
      <c r="K7" s="5" t="s">
        <v>200</v>
      </c>
      <c r="L7" s="5" t="s">
        <v>202</v>
      </c>
      <c r="M7" s="5" t="s">
        <v>203</v>
      </c>
      <c r="N7" s="5" t="s">
        <v>204</v>
      </c>
      <c r="O7" s="5" t="s">
        <v>202</v>
      </c>
      <c r="P7" s="5" t="s">
        <v>203</v>
      </c>
      <c r="Q7" s="5" t="s">
        <v>204</v>
      </c>
      <c r="R7" s="5" t="s">
        <v>63</v>
      </c>
      <c r="S7" s="5" t="s">
        <v>59</v>
      </c>
      <c r="T7" s="5" t="s">
        <v>65</v>
      </c>
      <c r="U7" s="5" t="s">
        <v>205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5322757.01</v>
      </c>
      <c r="I9" s="8">
        <v>5322757.01</v>
      </c>
      <c r="J9" s="8"/>
      <c r="K9" s="8"/>
      <c r="L9" s="8"/>
      <c r="M9" s="8">
        <v>5322757.01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207</v>
      </c>
      <c r="C10" s="7" t="s">
        <v>208</v>
      </c>
      <c r="D10" s="7" t="s">
        <v>101</v>
      </c>
      <c r="E10" s="7" t="s">
        <v>102</v>
      </c>
      <c r="F10" s="7" t="s">
        <v>209</v>
      </c>
      <c r="G10" s="7" t="s">
        <v>210</v>
      </c>
      <c r="H10" s="8">
        <v>1030464</v>
      </c>
      <c r="I10" s="8">
        <v>1030464</v>
      </c>
      <c r="J10" s="8"/>
      <c r="K10" s="8"/>
      <c r="L10" s="8"/>
      <c r="M10" s="8">
        <v>1030464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207</v>
      </c>
      <c r="C11" s="7" t="s">
        <v>208</v>
      </c>
      <c r="D11" s="7" t="s">
        <v>101</v>
      </c>
      <c r="E11" s="7" t="s">
        <v>102</v>
      </c>
      <c r="F11" s="7" t="s">
        <v>211</v>
      </c>
      <c r="G11" s="7" t="s">
        <v>212</v>
      </c>
      <c r="H11" s="8">
        <v>1168704</v>
      </c>
      <c r="I11" s="8">
        <v>1168704</v>
      </c>
      <c r="J11" s="8"/>
      <c r="K11" s="7"/>
      <c r="L11" s="8"/>
      <c r="M11" s="8">
        <v>1168704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207</v>
      </c>
      <c r="C12" s="7" t="s">
        <v>208</v>
      </c>
      <c r="D12" s="7" t="s">
        <v>101</v>
      </c>
      <c r="E12" s="7" t="s">
        <v>102</v>
      </c>
      <c r="F12" s="7" t="s">
        <v>213</v>
      </c>
      <c r="G12" s="7" t="s">
        <v>214</v>
      </c>
      <c r="H12" s="8">
        <v>85872</v>
      </c>
      <c r="I12" s="8">
        <v>85872</v>
      </c>
      <c r="J12" s="8"/>
      <c r="K12" s="7"/>
      <c r="L12" s="8"/>
      <c r="M12" s="8">
        <v>85872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215</v>
      </c>
      <c r="C13" s="7" t="s">
        <v>216</v>
      </c>
      <c r="D13" s="7" t="s">
        <v>101</v>
      </c>
      <c r="E13" s="7" t="s">
        <v>102</v>
      </c>
      <c r="F13" s="7" t="s">
        <v>213</v>
      </c>
      <c r="G13" s="7" t="s">
        <v>214</v>
      </c>
      <c r="H13" s="8">
        <v>568440</v>
      </c>
      <c r="I13" s="8">
        <v>568440</v>
      </c>
      <c r="J13" s="8"/>
      <c r="K13" s="7"/>
      <c r="L13" s="8"/>
      <c r="M13" s="8">
        <v>568440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215</v>
      </c>
      <c r="C14" s="7" t="s">
        <v>216</v>
      </c>
      <c r="D14" s="7" t="s">
        <v>101</v>
      </c>
      <c r="E14" s="7" t="s">
        <v>102</v>
      </c>
      <c r="F14" s="7" t="s">
        <v>213</v>
      </c>
      <c r="G14" s="7" t="s">
        <v>214</v>
      </c>
      <c r="H14" s="8">
        <v>284220</v>
      </c>
      <c r="I14" s="8">
        <v>284220</v>
      </c>
      <c r="J14" s="8"/>
      <c r="K14" s="7"/>
      <c r="L14" s="8"/>
      <c r="M14" s="8">
        <v>284220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217</v>
      </c>
      <c r="C15" s="7" t="s">
        <v>218</v>
      </c>
      <c r="D15" s="7" t="s">
        <v>113</v>
      </c>
      <c r="E15" s="7" t="s">
        <v>114</v>
      </c>
      <c r="F15" s="7" t="s">
        <v>219</v>
      </c>
      <c r="G15" s="7" t="s">
        <v>218</v>
      </c>
      <c r="H15" s="8">
        <v>415276.8</v>
      </c>
      <c r="I15" s="8">
        <v>415276.8</v>
      </c>
      <c r="J15" s="8"/>
      <c r="K15" s="7"/>
      <c r="L15" s="8"/>
      <c r="M15" s="8">
        <v>415276.8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220</v>
      </c>
      <c r="C16" s="7" t="s">
        <v>221</v>
      </c>
      <c r="D16" s="7" t="s">
        <v>121</v>
      </c>
      <c r="E16" s="7" t="s">
        <v>122</v>
      </c>
      <c r="F16" s="7" t="s">
        <v>222</v>
      </c>
      <c r="G16" s="7" t="s">
        <v>223</v>
      </c>
      <c r="H16" s="8"/>
      <c r="I16" s="8"/>
      <c r="J16" s="8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220</v>
      </c>
      <c r="C17" s="7" t="s">
        <v>221</v>
      </c>
      <c r="D17" s="7" t="s">
        <v>119</v>
      </c>
      <c r="E17" s="7" t="s">
        <v>120</v>
      </c>
      <c r="F17" s="7" t="s">
        <v>222</v>
      </c>
      <c r="G17" s="7" t="s">
        <v>223</v>
      </c>
      <c r="H17" s="8">
        <v>137838.72</v>
      </c>
      <c r="I17" s="8">
        <v>137838.72</v>
      </c>
      <c r="J17" s="8"/>
      <c r="K17" s="7"/>
      <c r="L17" s="8"/>
      <c r="M17" s="8">
        <v>137838.72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220</v>
      </c>
      <c r="C18" s="7" t="s">
        <v>221</v>
      </c>
      <c r="D18" s="7" t="s">
        <v>123</v>
      </c>
      <c r="E18" s="7" t="s">
        <v>124</v>
      </c>
      <c r="F18" s="7" t="s">
        <v>224</v>
      </c>
      <c r="G18" s="7" t="s">
        <v>225</v>
      </c>
      <c r="H18" s="8">
        <v>148013.09</v>
      </c>
      <c r="I18" s="8">
        <v>148013.09</v>
      </c>
      <c r="J18" s="8"/>
      <c r="K18" s="7"/>
      <c r="L18" s="8"/>
      <c r="M18" s="8">
        <v>148013.09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220</v>
      </c>
      <c r="C19" s="7" t="s">
        <v>221</v>
      </c>
      <c r="D19" s="7" t="s">
        <v>125</v>
      </c>
      <c r="E19" s="7" t="s">
        <v>126</v>
      </c>
      <c r="F19" s="7" t="s">
        <v>226</v>
      </c>
      <c r="G19" s="7" t="s">
        <v>227</v>
      </c>
      <c r="H19" s="8">
        <v>10920</v>
      </c>
      <c r="I19" s="8">
        <v>10920</v>
      </c>
      <c r="J19" s="8"/>
      <c r="K19" s="7"/>
      <c r="L19" s="8"/>
      <c r="M19" s="8">
        <v>10920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220</v>
      </c>
      <c r="C20" s="7" t="s">
        <v>221</v>
      </c>
      <c r="D20" s="7" t="s">
        <v>125</v>
      </c>
      <c r="E20" s="7" t="s">
        <v>126</v>
      </c>
      <c r="F20" s="7" t="s">
        <v>226</v>
      </c>
      <c r="G20" s="7" t="s">
        <v>227</v>
      </c>
      <c r="H20" s="8">
        <v>560</v>
      </c>
      <c r="I20" s="8">
        <v>560</v>
      </c>
      <c r="J20" s="8"/>
      <c r="K20" s="7"/>
      <c r="L20" s="8"/>
      <c r="M20" s="8">
        <v>560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228</v>
      </c>
      <c r="C21" s="7" t="s">
        <v>229</v>
      </c>
      <c r="D21" s="7" t="s">
        <v>101</v>
      </c>
      <c r="E21" s="7" t="s">
        <v>102</v>
      </c>
      <c r="F21" s="7" t="s">
        <v>226</v>
      </c>
      <c r="G21" s="7" t="s">
        <v>227</v>
      </c>
      <c r="H21" s="8">
        <v>12977.4</v>
      </c>
      <c r="I21" s="8">
        <v>12977.4</v>
      </c>
      <c r="J21" s="8"/>
      <c r="K21" s="7"/>
      <c r="L21" s="8"/>
      <c r="M21" s="8">
        <v>12977.4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230</v>
      </c>
      <c r="C22" s="7" t="s">
        <v>132</v>
      </c>
      <c r="D22" s="7" t="s">
        <v>131</v>
      </c>
      <c r="E22" s="7" t="s">
        <v>132</v>
      </c>
      <c r="F22" s="7" t="s">
        <v>231</v>
      </c>
      <c r="G22" s="7" t="s">
        <v>132</v>
      </c>
      <c r="H22" s="8">
        <v>345564</v>
      </c>
      <c r="I22" s="8">
        <v>345564</v>
      </c>
      <c r="J22" s="8"/>
      <c r="K22" s="7"/>
      <c r="L22" s="8"/>
      <c r="M22" s="8">
        <v>345564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232</v>
      </c>
      <c r="C23" s="7" t="s">
        <v>233</v>
      </c>
      <c r="D23" s="7" t="s">
        <v>101</v>
      </c>
      <c r="E23" s="7" t="s">
        <v>102</v>
      </c>
      <c r="F23" s="7" t="s">
        <v>234</v>
      </c>
      <c r="G23" s="7" t="s">
        <v>233</v>
      </c>
      <c r="H23" s="8">
        <v>40540.8</v>
      </c>
      <c r="I23" s="8">
        <v>40540.8</v>
      </c>
      <c r="J23" s="8"/>
      <c r="K23" s="7"/>
      <c r="L23" s="8"/>
      <c r="M23" s="8">
        <v>40540.8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235</v>
      </c>
      <c r="C24" s="7" t="s">
        <v>236</v>
      </c>
      <c r="D24" s="7" t="s">
        <v>101</v>
      </c>
      <c r="E24" s="7" t="s">
        <v>102</v>
      </c>
      <c r="F24" s="7" t="s">
        <v>237</v>
      </c>
      <c r="G24" s="7" t="s">
        <v>236</v>
      </c>
      <c r="H24" s="8">
        <v>7000</v>
      </c>
      <c r="I24" s="8">
        <v>7000</v>
      </c>
      <c r="J24" s="8"/>
      <c r="K24" s="7"/>
      <c r="L24" s="8"/>
      <c r="M24" s="8">
        <v>7000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238</v>
      </c>
      <c r="C25" s="7" t="s">
        <v>239</v>
      </c>
      <c r="D25" s="7" t="s">
        <v>101</v>
      </c>
      <c r="E25" s="7" t="s">
        <v>102</v>
      </c>
      <c r="F25" s="7" t="s">
        <v>240</v>
      </c>
      <c r="G25" s="7" t="s">
        <v>241</v>
      </c>
      <c r="H25" s="8">
        <v>204600</v>
      </c>
      <c r="I25" s="8">
        <v>204600</v>
      </c>
      <c r="J25" s="8"/>
      <c r="K25" s="7"/>
      <c r="L25" s="8"/>
      <c r="M25" s="8">
        <v>204600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242</v>
      </c>
      <c r="C26" s="7" t="s">
        <v>243</v>
      </c>
      <c r="D26" s="7" t="s">
        <v>101</v>
      </c>
      <c r="E26" s="7" t="s">
        <v>102</v>
      </c>
      <c r="F26" s="7" t="s">
        <v>240</v>
      </c>
      <c r="G26" s="7" t="s">
        <v>241</v>
      </c>
      <c r="H26" s="8">
        <v>20460</v>
      </c>
      <c r="I26" s="8">
        <v>20460</v>
      </c>
      <c r="J26" s="8"/>
      <c r="K26" s="7"/>
      <c r="L26" s="8"/>
      <c r="M26" s="8">
        <v>20460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244</v>
      </c>
      <c r="C27" s="7" t="s">
        <v>245</v>
      </c>
      <c r="D27" s="7" t="s">
        <v>101</v>
      </c>
      <c r="E27" s="7" t="s">
        <v>102</v>
      </c>
      <c r="F27" s="7" t="s">
        <v>246</v>
      </c>
      <c r="G27" s="7" t="s">
        <v>247</v>
      </c>
      <c r="H27" s="8">
        <v>3700</v>
      </c>
      <c r="I27" s="8">
        <v>3700</v>
      </c>
      <c r="J27" s="8"/>
      <c r="K27" s="7"/>
      <c r="L27" s="8"/>
      <c r="M27" s="8">
        <v>3700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244</v>
      </c>
      <c r="C28" s="7" t="s">
        <v>245</v>
      </c>
      <c r="D28" s="7" t="s">
        <v>101</v>
      </c>
      <c r="E28" s="7" t="s">
        <v>102</v>
      </c>
      <c r="F28" s="7" t="s">
        <v>248</v>
      </c>
      <c r="G28" s="7" t="s">
        <v>249</v>
      </c>
      <c r="H28" s="8">
        <v>5700</v>
      </c>
      <c r="I28" s="8">
        <v>5700</v>
      </c>
      <c r="J28" s="8"/>
      <c r="K28" s="7"/>
      <c r="L28" s="8"/>
      <c r="M28" s="8">
        <v>5700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244</v>
      </c>
      <c r="C29" s="7" t="s">
        <v>245</v>
      </c>
      <c r="D29" s="7" t="s">
        <v>101</v>
      </c>
      <c r="E29" s="7" t="s">
        <v>102</v>
      </c>
      <c r="F29" s="7" t="s">
        <v>250</v>
      </c>
      <c r="G29" s="7" t="s">
        <v>251</v>
      </c>
      <c r="H29" s="8">
        <v>15000</v>
      </c>
      <c r="I29" s="8">
        <v>15000</v>
      </c>
      <c r="J29" s="8"/>
      <c r="K29" s="7"/>
      <c r="L29" s="8"/>
      <c r="M29" s="8">
        <v>15000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244</v>
      </c>
      <c r="C30" s="7" t="s">
        <v>245</v>
      </c>
      <c r="D30" s="7" t="s">
        <v>101</v>
      </c>
      <c r="E30" s="7" t="s">
        <v>102</v>
      </c>
      <c r="F30" s="7" t="s">
        <v>252</v>
      </c>
      <c r="G30" s="7" t="s">
        <v>253</v>
      </c>
      <c r="H30" s="8">
        <v>43085</v>
      </c>
      <c r="I30" s="8">
        <v>43085</v>
      </c>
      <c r="J30" s="8"/>
      <c r="K30" s="7"/>
      <c r="L30" s="8"/>
      <c r="M30" s="8">
        <v>43085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244</v>
      </c>
      <c r="C31" s="7" t="s">
        <v>245</v>
      </c>
      <c r="D31" s="7" t="s">
        <v>101</v>
      </c>
      <c r="E31" s="7" t="s">
        <v>102</v>
      </c>
      <c r="F31" s="7" t="s">
        <v>254</v>
      </c>
      <c r="G31" s="7" t="s">
        <v>255</v>
      </c>
      <c r="H31" s="8">
        <v>42100</v>
      </c>
      <c r="I31" s="8">
        <v>42100</v>
      </c>
      <c r="J31" s="8"/>
      <c r="K31" s="7"/>
      <c r="L31" s="8"/>
      <c r="M31" s="8">
        <v>42100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244</v>
      </c>
      <c r="C32" s="7" t="s">
        <v>245</v>
      </c>
      <c r="D32" s="7" t="s">
        <v>101</v>
      </c>
      <c r="E32" s="7" t="s">
        <v>102</v>
      </c>
      <c r="F32" s="7" t="s">
        <v>256</v>
      </c>
      <c r="G32" s="7" t="s">
        <v>257</v>
      </c>
      <c r="H32" s="8">
        <v>1440</v>
      </c>
      <c r="I32" s="8">
        <v>1440</v>
      </c>
      <c r="J32" s="8"/>
      <c r="K32" s="7"/>
      <c r="L32" s="8"/>
      <c r="M32" s="8">
        <v>1440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258</v>
      </c>
      <c r="C33" s="7" t="s">
        <v>184</v>
      </c>
      <c r="D33" s="7" t="s">
        <v>101</v>
      </c>
      <c r="E33" s="7" t="s">
        <v>102</v>
      </c>
      <c r="F33" s="7" t="s">
        <v>259</v>
      </c>
      <c r="G33" s="7" t="s">
        <v>184</v>
      </c>
      <c r="H33" s="8">
        <v>10000</v>
      </c>
      <c r="I33" s="8">
        <v>10000</v>
      </c>
      <c r="J33" s="8"/>
      <c r="K33" s="7"/>
      <c r="L33" s="8"/>
      <c r="M33" s="8">
        <v>10000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260</v>
      </c>
      <c r="C34" s="7" t="s">
        <v>227</v>
      </c>
      <c r="D34" s="7" t="s">
        <v>101</v>
      </c>
      <c r="E34" s="7" t="s">
        <v>102</v>
      </c>
      <c r="F34" s="7" t="s">
        <v>226</v>
      </c>
      <c r="G34" s="7" t="s">
        <v>227</v>
      </c>
      <c r="H34" s="8">
        <v>730</v>
      </c>
      <c r="I34" s="8">
        <v>730</v>
      </c>
      <c r="J34" s="8"/>
      <c r="K34" s="7"/>
      <c r="L34" s="8"/>
      <c r="M34" s="8">
        <v>730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244</v>
      </c>
      <c r="C35" s="7" t="s">
        <v>245</v>
      </c>
      <c r="D35" s="7" t="s">
        <v>101</v>
      </c>
      <c r="E35" s="7" t="s">
        <v>102</v>
      </c>
      <c r="F35" s="7" t="s">
        <v>261</v>
      </c>
      <c r="G35" s="7" t="s">
        <v>262</v>
      </c>
      <c r="H35" s="8">
        <v>55230</v>
      </c>
      <c r="I35" s="8">
        <v>55230</v>
      </c>
      <c r="J35" s="8"/>
      <c r="K35" s="7"/>
      <c r="L35" s="8"/>
      <c r="M35" s="8">
        <v>55230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263</v>
      </c>
      <c r="C36" s="7" t="s">
        <v>264</v>
      </c>
      <c r="D36" s="7" t="s">
        <v>109</v>
      </c>
      <c r="E36" s="7" t="s">
        <v>110</v>
      </c>
      <c r="F36" s="7" t="s">
        <v>261</v>
      </c>
      <c r="G36" s="7" t="s">
        <v>262</v>
      </c>
      <c r="H36" s="8">
        <v>100</v>
      </c>
      <c r="I36" s="8">
        <v>100</v>
      </c>
      <c r="J36" s="8"/>
      <c r="K36" s="7"/>
      <c r="L36" s="8"/>
      <c r="M36" s="8">
        <v>100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263</v>
      </c>
      <c r="C37" s="7" t="s">
        <v>264</v>
      </c>
      <c r="D37" s="7" t="s">
        <v>109</v>
      </c>
      <c r="E37" s="7" t="s">
        <v>110</v>
      </c>
      <c r="F37" s="7" t="s">
        <v>265</v>
      </c>
      <c r="G37" s="7" t="s">
        <v>266</v>
      </c>
      <c r="H37" s="8">
        <v>1700</v>
      </c>
      <c r="I37" s="8">
        <v>1700</v>
      </c>
      <c r="J37" s="8"/>
      <c r="K37" s="7"/>
      <c r="L37" s="8"/>
      <c r="M37" s="8">
        <v>1700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263</v>
      </c>
      <c r="C38" s="7" t="s">
        <v>264</v>
      </c>
      <c r="D38" s="7" t="s">
        <v>109</v>
      </c>
      <c r="E38" s="7" t="s">
        <v>110</v>
      </c>
      <c r="F38" s="7" t="s">
        <v>261</v>
      </c>
      <c r="G38" s="7" t="s">
        <v>262</v>
      </c>
      <c r="H38" s="8">
        <v>2100</v>
      </c>
      <c r="I38" s="8">
        <v>2100</v>
      </c>
      <c r="J38" s="8"/>
      <c r="K38" s="7"/>
      <c r="L38" s="8"/>
      <c r="M38" s="8">
        <v>2100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263</v>
      </c>
      <c r="C39" s="7" t="s">
        <v>264</v>
      </c>
      <c r="D39" s="7" t="s">
        <v>109</v>
      </c>
      <c r="E39" s="7" t="s">
        <v>110</v>
      </c>
      <c r="F39" s="7" t="s">
        <v>265</v>
      </c>
      <c r="G39" s="7" t="s">
        <v>266</v>
      </c>
      <c r="H39" s="8">
        <v>10500</v>
      </c>
      <c r="I39" s="8">
        <v>10500</v>
      </c>
      <c r="J39" s="8"/>
      <c r="K39" s="7"/>
      <c r="L39" s="8"/>
      <c r="M39" s="8">
        <v>10500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267</v>
      </c>
      <c r="C40" s="7" t="s">
        <v>268</v>
      </c>
      <c r="D40" s="7" t="s">
        <v>109</v>
      </c>
      <c r="E40" s="7" t="s">
        <v>110</v>
      </c>
      <c r="F40" s="7" t="s">
        <v>265</v>
      </c>
      <c r="G40" s="7" t="s">
        <v>266</v>
      </c>
      <c r="H40" s="8">
        <v>1000</v>
      </c>
      <c r="I40" s="8">
        <v>1000</v>
      </c>
      <c r="J40" s="8"/>
      <c r="K40" s="7"/>
      <c r="L40" s="8"/>
      <c r="M40" s="8">
        <v>1000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267</v>
      </c>
      <c r="C41" s="7" t="s">
        <v>268</v>
      </c>
      <c r="D41" s="7" t="s">
        <v>111</v>
      </c>
      <c r="E41" s="7" t="s">
        <v>112</v>
      </c>
      <c r="F41" s="7" t="s">
        <v>265</v>
      </c>
      <c r="G41" s="7" t="s">
        <v>266</v>
      </c>
      <c r="H41" s="8"/>
      <c r="I41" s="8"/>
      <c r="J41" s="8"/>
      <c r="K41" s="7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269</v>
      </c>
      <c r="C42" s="7" t="s">
        <v>270</v>
      </c>
      <c r="D42" s="7" t="s">
        <v>109</v>
      </c>
      <c r="E42" s="7" t="s">
        <v>110</v>
      </c>
      <c r="F42" s="7" t="s">
        <v>271</v>
      </c>
      <c r="G42" s="7" t="s">
        <v>272</v>
      </c>
      <c r="H42" s="8">
        <v>193886</v>
      </c>
      <c r="I42" s="8">
        <v>193886</v>
      </c>
      <c r="J42" s="8"/>
      <c r="K42" s="7"/>
      <c r="L42" s="8"/>
      <c r="M42" s="8">
        <v>193886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269</v>
      </c>
      <c r="C43" s="7" t="s">
        <v>270</v>
      </c>
      <c r="D43" s="7" t="s">
        <v>109</v>
      </c>
      <c r="E43" s="7" t="s">
        <v>110</v>
      </c>
      <c r="F43" s="7" t="s">
        <v>273</v>
      </c>
      <c r="G43" s="7" t="s">
        <v>274</v>
      </c>
      <c r="H43" s="8">
        <v>455035.2</v>
      </c>
      <c r="I43" s="8">
        <v>455035.2</v>
      </c>
      <c r="J43" s="8"/>
      <c r="K43" s="7"/>
      <c r="L43" s="8"/>
      <c r="M43" s="8">
        <v>455035.2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85" customHeight="1" spans="1:24">
      <c r="A44" s="9" t="s">
        <v>179</v>
      </c>
      <c r="B44" s="9"/>
      <c r="C44" s="9"/>
      <c r="D44" s="9"/>
      <c r="E44" s="9"/>
      <c r="F44" s="9"/>
      <c r="G44" s="9"/>
      <c r="H44" s="8">
        <v>5322757.01</v>
      </c>
      <c r="I44" s="8">
        <v>5322757.01</v>
      </c>
      <c r="J44" s="8"/>
      <c r="K44" s="8"/>
      <c r="L44" s="8"/>
      <c r="M44" s="8">
        <v>5322757.01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9"/>
  <sheetViews>
    <sheetView showZeros="0" topLeftCell="A9" workbookViewId="0">
      <selection activeCell="B22" sqref="B22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275</v>
      </c>
    </row>
    <row r="2" ht="45" customHeight="1" spans="1:23">
      <c r="A2" s="20" t="s">
        <v>276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"单位名称："&amp;"中国共产党楚雄彝族自治州委员会党史研究室"</f>
        <v>单位名称：中国共产党楚雄彝族自治州委员会党史研究室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277</v>
      </c>
      <c r="B4" s="9" t="s">
        <v>190</v>
      </c>
      <c r="C4" s="9" t="s">
        <v>191</v>
      </c>
      <c r="D4" s="9" t="s">
        <v>189</v>
      </c>
      <c r="E4" s="9" t="s">
        <v>192</v>
      </c>
      <c r="F4" s="9" t="s">
        <v>193</v>
      </c>
      <c r="G4" s="9" t="s">
        <v>278</v>
      </c>
      <c r="H4" s="9" t="s">
        <v>279</v>
      </c>
      <c r="I4" s="9" t="s">
        <v>57</v>
      </c>
      <c r="J4" s="9" t="s">
        <v>280</v>
      </c>
      <c r="K4" s="9"/>
      <c r="L4" s="9"/>
      <c r="M4" s="9"/>
      <c r="N4" s="9" t="s">
        <v>198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205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281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282</v>
      </c>
      <c r="D9" s="7"/>
      <c r="E9" s="7"/>
      <c r="F9" s="7"/>
      <c r="G9" s="7"/>
      <c r="H9" s="7"/>
      <c r="I9" s="17">
        <v>450000</v>
      </c>
      <c r="J9" s="8">
        <v>450000</v>
      </c>
      <c r="K9" s="8">
        <v>450000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283</v>
      </c>
      <c r="B10" s="7" t="s">
        <v>284</v>
      </c>
      <c r="C10" s="7" t="s">
        <v>282</v>
      </c>
      <c r="D10" s="7" t="s">
        <v>71</v>
      </c>
      <c r="E10" s="7" t="s">
        <v>103</v>
      </c>
      <c r="F10" s="7" t="s">
        <v>104</v>
      </c>
      <c r="G10" s="7" t="s">
        <v>285</v>
      </c>
      <c r="H10" s="7" t="s">
        <v>286</v>
      </c>
      <c r="I10" s="8">
        <v>270000</v>
      </c>
      <c r="J10" s="8">
        <v>270000</v>
      </c>
      <c r="K10" s="8">
        <v>270000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283</v>
      </c>
      <c r="B11" s="7" t="s">
        <v>284</v>
      </c>
      <c r="C11" s="7" t="s">
        <v>282</v>
      </c>
      <c r="D11" s="7" t="s">
        <v>71</v>
      </c>
      <c r="E11" s="7" t="s">
        <v>103</v>
      </c>
      <c r="F11" s="7" t="s">
        <v>104</v>
      </c>
      <c r="G11" s="7" t="s">
        <v>250</v>
      </c>
      <c r="H11" s="7" t="s">
        <v>251</v>
      </c>
      <c r="I11" s="8">
        <v>10000</v>
      </c>
      <c r="J11" s="8">
        <v>10000</v>
      </c>
      <c r="K11" s="8">
        <v>10000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283</v>
      </c>
      <c r="B12" s="7" t="s">
        <v>284</v>
      </c>
      <c r="C12" s="7" t="s">
        <v>282</v>
      </c>
      <c r="D12" s="7" t="s">
        <v>71</v>
      </c>
      <c r="E12" s="7" t="s">
        <v>103</v>
      </c>
      <c r="F12" s="7" t="s">
        <v>104</v>
      </c>
      <c r="G12" s="7" t="s">
        <v>254</v>
      </c>
      <c r="H12" s="7" t="s">
        <v>255</v>
      </c>
      <c r="I12" s="8">
        <v>39000</v>
      </c>
      <c r="J12" s="8">
        <v>39000</v>
      </c>
      <c r="K12" s="8">
        <v>39000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283</v>
      </c>
      <c r="B13" s="7" t="s">
        <v>284</v>
      </c>
      <c r="C13" s="7" t="s">
        <v>282</v>
      </c>
      <c r="D13" s="7" t="s">
        <v>71</v>
      </c>
      <c r="E13" s="7" t="s">
        <v>103</v>
      </c>
      <c r="F13" s="7" t="s">
        <v>104</v>
      </c>
      <c r="G13" s="7" t="s">
        <v>287</v>
      </c>
      <c r="H13" s="7" t="s">
        <v>288</v>
      </c>
      <c r="I13" s="8">
        <v>51000</v>
      </c>
      <c r="J13" s="8">
        <v>51000</v>
      </c>
      <c r="K13" s="8">
        <v>51000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283</v>
      </c>
      <c r="B14" s="7" t="s">
        <v>284</v>
      </c>
      <c r="C14" s="7" t="s">
        <v>282</v>
      </c>
      <c r="D14" s="7" t="s">
        <v>71</v>
      </c>
      <c r="E14" s="7" t="s">
        <v>103</v>
      </c>
      <c r="F14" s="7" t="s">
        <v>104</v>
      </c>
      <c r="G14" s="7" t="s">
        <v>289</v>
      </c>
      <c r="H14" s="7" t="s">
        <v>290</v>
      </c>
      <c r="I14" s="8">
        <v>12500</v>
      </c>
      <c r="J14" s="8">
        <v>12500</v>
      </c>
      <c r="K14" s="8">
        <v>12500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 t="s">
        <v>283</v>
      </c>
      <c r="B15" s="7" t="s">
        <v>284</v>
      </c>
      <c r="C15" s="7" t="s">
        <v>282</v>
      </c>
      <c r="D15" s="7" t="s">
        <v>71</v>
      </c>
      <c r="E15" s="7" t="s">
        <v>103</v>
      </c>
      <c r="F15" s="7" t="s">
        <v>104</v>
      </c>
      <c r="G15" s="7" t="s">
        <v>289</v>
      </c>
      <c r="H15" s="7" t="s">
        <v>290</v>
      </c>
      <c r="I15" s="8">
        <v>25000</v>
      </c>
      <c r="J15" s="8">
        <v>25000</v>
      </c>
      <c r="K15" s="8">
        <v>25000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283</v>
      </c>
      <c r="B16" s="7" t="s">
        <v>284</v>
      </c>
      <c r="C16" s="7" t="s">
        <v>282</v>
      </c>
      <c r="D16" s="7" t="s">
        <v>71</v>
      </c>
      <c r="E16" s="7" t="s">
        <v>103</v>
      </c>
      <c r="F16" s="7" t="s">
        <v>104</v>
      </c>
      <c r="G16" s="7" t="s">
        <v>289</v>
      </c>
      <c r="H16" s="7" t="s">
        <v>290</v>
      </c>
      <c r="I16" s="8">
        <v>12000</v>
      </c>
      <c r="J16" s="8">
        <v>12000</v>
      </c>
      <c r="K16" s="8">
        <v>12000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 t="s">
        <v>283</v>
      </c>
      <c r="B17" s="7" t="s">
        <v>284</v>
      </c>
      <c r="C17" s="7" t="s">
        <v>282</v>
      </c>
      <c r="D17" s="7" t="s">
        <v>71</v>
      </c>
      <c r="E17" s="7" t="s">
        <v>103</v>
      </c>
      <c r="F17" s="7" t="s">
        <v>104</v>
      </c>
      <c r="G17" s="7" t="s">
        <v>240</v>
      </c>
      <c r="H17" s="7" t="s">
        <v>241</v>
      </c>
      <c r="I17" s="8">
        <v>30500</v>
      </c>
      <c r="J17" s="8">
        <v>30500</v>
      </c>
      <c r="K17" s="8">
        <v>30500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/>
      <c r="B18" s="7"/>
      <c r="C18" s="7" t="s">
        <v>291</v>
      </c>
      <c r="D18" s="7"/>
      <c r="E18" s="7"/>
      <c r="F18" s="7"/>
      <c r="G18" s="7"/>
      <c r="H18" s="7"/>
      <c r="I18" s="17">
        <v>350000</v>
      </c>
      <c r="J18" s="8">
        <v>350000</v>
      </c>
      <c r="K18" s="8">
        <v>350000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7" t="s">
        <v>283</v>
      </c>
      <c r="B19" s="7" t="s">
        <v>292</v>
      </c>
      <c r="C19" s="7" t="s">
        <v>291</v>
      </c>
      <c r="D19" s="7" t="s">
        <v>71</v>
      </c>
      <c r="E19" s="7" t="s">
        <v>103</v>
      </c>
      <c r="F19" s="7" t="s">
        <v>104</v>
      </c>
      <c r="G19" s="7" t="s">
        <v>285</v>
      </c>
      <c r="H19" s="7" t="s">
        <v>286</v>
      </c>
      <c r="I19" s="8">
        <v>25000</v>
      </c>
      <c r="J19" s="8">
        <v>25000</v>
      </c>
      <c r="K19" s="8">
        <v>25000</v>
      </c>
      <c r="L19" s="8"/>
      <c r="M19" s="8"/>
      <c r="N19" s="8"/>
      <c r="O19" s="8"/>
      <c r="P19" s="7"/>
      <c r="Q19" s="8"/>
      <c r="R19" s="8"/>
      <c r="S19" s="8"/>
      <c r="T19" s="8"/>
      <c r="U19" s="8"/>
      <c r="V19" s="8"/>
      <c r="W19" s="8"/>
    </row>
    <row r="20" ht="22" customHeight="1" spans="1:23">
      <c r="A20" s="7" t="s">
        <v>283</v>
      </c>
      <c r="B20" s="7" t="s">
        <v>292</v>
      </c>
      <c r="C20" s="7" t="s">
        <v>291</v>
      </c>
      <c r="D20" s="7" t="s">
        <v>71</v>
      </c>
      <c r="E20" s="7" t="s">
        <v>103</v>
      </c>
      <c r="F20" s="7" t="s">
        <v>104</v>
      </c>
      <c r="G20" s="7" t="s">
        <v>285</v>
      </c>
      <c r="H20" s="7" t="s">
        <v>286</v>
      </c>
      <c r="I20" s="8">
        <v>84000</v>
      </c>
      <c r="J20" s="8">
        <v>84000</v>
      </c>
      <c r="K20" s="8">
        <v>84000</v>
      </c>
      <c r="L20" s="8"/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</row>
    <row r="21" ht="22" customHeight="1" spans="1:23">
      <c r="A21" s="7" t="s">
        <v>283</v>
      </c>
      <c r="B21" s="7" t="s">
        <v>292</v>
      </c>
      <c r="C21" s="7" t="s">
        <v>291</v>
      </c>
      <c r="D21" s="7" t="s">
        <v>71</v>
      </c>
      <c r="E21" s="7" t="s">
        <v>103</v>
      </c>
      <c r="F21" s="7" t="s">
        <v>104</v>
      </c>
      <c r="G21" s="7" t="s">
        <v>285</v>
      </c>
      <c r="H21" s="7" t="s">
        <v>286</v>
      </c>
      <c r="I21" s="8">
        <v>145000</v>
      </c>
      <c r="J21" s="8">
        <v>145000</v>
      </c>
      <c r="K21" s="8">
        <v>145000</v>
      </c>
      <c r="L21" s="8"/>
      <c r="M21" s="8"/>
      <c r="N21" s="8"/>
      <c r="O21" s="8"/>
      <c r="P21" s="7"/>
      <c r="Q21" s="8"/>
      <c r="R21" s="8"/>
      <c r="S21" s="8"/>
      <c r="T21" s="8"/>
      <c r="U21" s="8"/>
      <c r="V21" s="8"/>
      <c r="W21" s="8"/>
    </row>
    <row r="22" ht="22" customHeight="1" spans="1:23">
      <c r="A22" s="7" t="s">
        <v>283</v>
      </c>
      <c r="B22" s="7" t="s">
        <v>292</v>
      </c>
      <c r="C22" s="7" t="s">
        <v>291</v>
      </c>
      <c r="D22" s="7" t="s">
        <v>71</v>
      </c>
      <c r="E22" s="7" t="s">
        <v>103</v>
      </c>
      <c r="F22" s="7" t="s">
        <v>104</v>
      </c>
      <c r="G22" s="7" t="s">
        <v>250</v>
      </c>
      <c r="H22" s="7" t="s">
        <v>251</v>
      </c>
      <c r="I22" s="8">
        <v>8000</v>
      </c>
      <c r="J22" s="8">
        <v>8000</v>
      </c>
      <c r="K22" s="8">
        <v>8000</v>
      </c>
      <c r="L22" s="8"/>
      <c r="M22" s="8"/>
      <c r="N22" s="8"/>
      <c r="O22" s="8"/>
      <c r="P22" s="7"/>
      <c r="Q22" s="8"/>
      <c r="R22" s="8"/>
      <c r="S22" s="8"/>
      <c r="T22" s="8"/>
      <c r="U22" s="8"/>
      <c r="V22" s="8"/>
      <c r="W22" s="8"/>
    </row>
    <row r="23" ht="22" customHeight="1" spans="1:23">
      <c r="A23" s="7" t="s">
        <v>283</v>
      </c>
      <c r="B23" s="7" t="s">
        <v>292</v>
      </c>
      <c r="C23" s="7" t="s">
        <v>291</v>
      </c>
      <c r="D23" s="7" t="s">
        <v>71</v>
      </c>
      <c r="E23" s="7" t="s">
        <v>103</v>
      </c>
      <c r="F23" s="7" t="s">
        <v>104</v>
      </c>
      <c r="G23" s="7" t="s">
        <v>254</v>
      </c>
      <c r="H23" s="7" t="s">
        <v>255</v>
      </c>
      <c r="I23" s="8">
        <v>5000</v>
      </c>
      <c r="J23" s="8">
        <v>5000</v>
      </c>
      <c r="K23" s="8">
        <v>5000</v>
      </c>
      <c r="L23" s="8"/>
      <c r="M23" s="8"/>
      <c r="N23" s="8"/>
      <c r="O23" s="8"/>
      <c r="P23" s="7"/>
      <c r="Q23" s="8"/>
      <c r="R23" s="8"/>
      <c r="S23" s="8"/>
      <c r="T23" s="8"/>
      <c r="U23" s="8"/>
      <c r="V23" s="8"/>
      <c r="W23" s="8"/>
    </row>
    <row r="24" ht="22" customHeight="1" spans="1:23">
      <c r="A24" s="7" t="s">
        <v>283</v>
      </c>
      <c r="B24" s="7" t="s">
        <v>292</v>
      </c>
      <c r="C24" s="7" t="s">
        <v>291</v>
      </c>
      <c r="D24" s="7" t="s">
        <v>71</v>
      </c>
      <c r="E24" s="7" t="s">
        <v>103</v>
      </c>
      <c r="F24" s="7" t="s">
        <v>104</v>
      </c>
      <c r="G24" s="7" t="s">
        <v>254</v>
      </c>
      <c r="H24" s="7" t="s">
        <v>255</v>
      </c>
      <c r="I24" s="8">
        <v>13000</v>
      </c>
      <c r="J24" s="8">
        <v>13000</v>
      </c>
      <c r="K24" s="8">
        <v>13000</v>
      </c>
      <c r="L24" s="8"/>
      <c r="M24" s="8"/>
      <c r="N24" s="8"/>
      <c r="O24" s="8"/>
      <c r="P24" s="7"/>
      <c r="Q24" s="8"/>
      <c r="R24" s="8"/>
      <c r="S24" s="8"/>
      <c r="T24" s="8"/>
      <c r="U24" s="8"/>
      <c r="V24" s="8"/>
      <c r="W24" s="8"/>
    </row>
    <row r="25" ht="22" customHeight="1" spans="1:23">
      <c r="A25" s="7" t="s">
        <v>283</v>
      </c>
      <c r="B25" s="7" t="s">
        <v>292</v>
      </c>
      <c r="C25" s="7" t="s">
        <v>291</v>
      </c>
      <c r="D25" s="7" t="s">
        <v>71</v>
      </c>
      <c r="E25" s="7" t="s">
        <v>103</v>
      </c>
      <c r="F25" s="7" t="s">
        <v>104</v>
      </c>
      <c r="G25" s="7" t="s">
        <v>287</v>
      </c>
      <c r="H25" s="7" t="s">
        <v>288</v>
      </c>
      <c r="I25" s="8">
        <v>15000</v>
      </c>
      <c r="J25" s="8">
        <v>15000</v>
      </c>
      <c r="K25" s="8">
        <v>15000</v>
      </c>
      <c r="L25" s="8"/>
      <c r="M25" s="8"/>
      <c r="N25" s="8"/>
      <c r="O25" s="8"/>
      <c r="P25" s="7"/>
      <c r="Q25" s="8"/>
      <c r="R25" s="8"/>
      <c r="S25" s="8"/>
      <c r="T25" s="8"/>
      <c r="U25" s="8"/>
      <c r="V25" s="8"/>
      <c r="W25" s="8"/>
    </row>
    <row r="26" ht="22" customHeight="1" spans="1:23">
      <c r="A26" s="7" t="s">
        <v>283</v>
      </c>
      <c r="B26" s="7" t="s">
        <v>292</v>
      </c>
      <c r="C26" s="7" t="s">
        <v>291</v>
      </c>
      <c r="D26" s="7" t="s">
        <v>71</v>
      </c>
      <c r="E26" s="7" t="s">
        <v>103</v>
      </c>
      <c r="F26" s="7" t="s">
        <v>104</v>
      </c>
      <c r="G26" s="7" t="s">
        <v>289</v>
      </c>
      <c r="H26" s="7" t="s">
        <v>290</v>
      </c>
      <c r="I26" s="8">
        <v>25000</v>
      </c>
      <c r="J26" s="8">
        <v>25000</v>
      </c>
      <c r="K26" s="8">
        <v>25000</v>
      </c>
      <c r="L26" s="8"/>
      <c r="M26" s="8"/>
      <c r="N26" s="8"/>
      <c r="O26" s="8"/>
      <c r="P26" s="7"/>
      <c r="Q26" s="8"/>
      <c r="R26" s="8"/>
      <c r="S26" s="8"/>
      <c r="T26" s="8"/>
      <c r="U26" s="8"/>
      <c r="V26" s="8"/>
      <c r="W26" s="8"/>
    </row>
    <row r="27" ht="22" customHeight="1" spans="1:23">
      <c r="A27" s="7" t="s">
        <v>283</v>
      </c>
      <c r="B27" s="7" t="s">
        <v>292</v>
      </c>
      <c r="C27" s="7" t="s">
        <v>291</v>
      </c>
      <c r="D27" s="7" t="s">
        <v>71</v>
      </c>
      <c r="E27" s="7" t="s">
        <v>103</v>
      </c>
      <c r="F27" s="7" t="s">
        <v>104</v>
      </c>
      <c r="G27" s="7" t="s">
        <v>289</v>
      </c>
      <c r="H27" s="7" t="s">
        <v>290</v>
      </c>
      <c r="I27" s="8">
        <v>20000</v>
      </c>
      <c r="J27" s="8">
        <v>20000</v>
      </c>
      <c r="K27" s="8">
        <v>20000</v>
      </c>
      <c r="L27" s="8"/>
      <c r="M27" s="8"/>
      <c r="N27" s="8"/>
      <c r="O27" s="8"/>
      <c r="P27" s="7"/>
      <c r="Q27" s="8"/>
      <c r="R27" s="8"/>
      <c r="S27" s="8"/>
      <c r="T27" s="8"/>
      <c r="U27" s="8"/>
      <c r="V27" s="8"/>
      <c r="W27" s="8"/>
    </row>
    <row r="28" ht="22" customHeight="1" spans="1:23">
      <c r="A28" s="7" t="s">
        <v>283</v>
      </c>
      <c r="B28" s="7" t="s">
        <v>292</v>
      </c>
      <c r="C28" s="7" t="s">
        <v>291</v>
      </c>
      <c r="D28" s="7" t="s">
        <v>71</v>
      </c>
      <c r="E28" s="7" t="s">
        <v>103</v>
      </c>
      <c r="F28" s="7" t="s">
        <v>104</v>
      </c>
      <c r="G28" s="7" t="s">
        <v>289</v>
      </c>
      <c r="H28" s="7" t="s">
        <v>290</v>
      </c>
      <c r="I28" s="8">
        <v>10000</v>
      </c>
      <c r="J28" s="8">
        <v>10000</v>
      </c>
      <c r="K28" s="8">
        <v>10000</v>
      </c>
      <c r="L28" s="8"/>
      <c r="M28" s="8"/>
      <c r="N28" s="8"/>
      <c r="O28" s="8"/>
      <c r="P28" s="7"/>
      <c r="Q28" s="8"/>
      <c r="R28" s="8"/>
      <c r="S28" s="8"/>
      <c r="T28" s="8"/>
      <c r="U28" s="8"/>
      <c r="V28" s="8"/>
      <c r="W28" s="8"/>
    </row>
    <row r="29" ht="22" customHeight="1" spans="1:23">
      <c r="A29" s="9" t="s">
        <v>57</v>
      </c>
      <c r="B29" s="9"/>
      <c r="C29" s="9"/>
      <c r="D29" s="9"/>
      <c r="E29" s="9"/>
      <c r="F29" s="9"/>
      <c r="G29" s="9"/>
      <c r="H29" s="9"/>
      <c r="I29" s="8">
        <v>800000</v>
      </c>
      <c r="J29" s="8">
        <v>800000</v>
      </c>
      <c r="K29" s="8">
        <v>800000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</sheetData>
  <mergeCells count="28">
    <mergeCell ref="A2:W2"/>
    <mergeCell ref="A3:H3"/>
    <mergeCell ref="J4:M4"/>
    <mergeCell ref="N4:P4"/>
    <mergeCell ref="R4:W4"/>
    <mergeCell ref="A29:H2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0"/>
  <sheetViews>
    <sheetView showZeros="0" workbookViewId="0">
      <selection activeCell="A1" sqref="A1:J1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3" t="s">
        <v>293</v>
      </c>
      <c r="B1" s="19"/>
      <c r="C1" s="19"/>
      <c r="D1" s="19"/>
      <c r="E1" s="19"/>
      <c r="F1" s="19"/>
      <c r="G1" s="19"/>
      <c r="H1" s="19"/>
      <c r="I1" s="19"/>
      <c r="J1" s="19" t="s">
        <v>294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"单位名称："&amp;"中国共产党楚雄彝族自治州委员会党史研究室"</f>
        <v>单位名称：中国共产党楚雄彝族自治州委员会党史研究室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295</v>
      </c>
      <c r="B4" s="44" t="s">
        <v>296</v>
      </c>
      <c r="C4" s="44" t="s">
        <v>297</v>
      </c>
      <c r="D4" s="44" t="s">
        <v>298</v>
      </c>
      <c r="E4" s="44" t="s">
        <v>299</v>
      </c>
      <c r="F4" s="44" t="s">
        <v>300</v>
      </c>
      <c r="G4" s="44" t="s">
        <v>301</v>
      </c>
      <c r="H4" s="44" t="s">
        <v>302</v>
      </c>
      <c r="I4" s="44" t="s">
        <v>303</v>
      </c>
      <c r="J4" s="44" t="s">
        <v>304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291</v>
      </c>
      <c r="B7" s="48" t="s">
        <v>305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306</v>
      </c>
      <c r="D8" s="46" t="s">
        <v>307</v>
      </c>
      <c r="E8" s="46" t="s">
        <v>308</v>
      </c>
      <c r="F8" s="46" t="s">
        <v>309</v>
      </c>
      <c r="G8" s="46" t="s">
        <v>310</v>
      </c>
      <c r="H8" s="46" t="s">
        <v>311</v>
      </c>
      <c r="I8" s="46" t="s">
        <v>312</v>
      </c>
      <c r="J8" s="48" t="s">
        <v>313</v>
      </c>
    </row>
    <row r="9" ht="52" customHeight="1" spans="1:10">
      <c r="A9" s="7"/>
      <c r="B9" s="7"/>
      <c r="C9" s="46" t="s">
        <v>306</v>
      </c>
      <c r="D9" s="46" t="s">
        <v>307</v>
      </c>
      <c r="E9" s="46" t="s">
        <v>314</v>
      </c>
      <c r="F9" s="46" t="s">
        <v>315</v>
      </c>
      <c r="G9" s="46" t="s">
        <v>316</v>
      </c>
      <c r="H9" s="46" t="s">
        <v>317</v>
      </c>
      <c r="I9" s="46" t="s">
        <v>312</v>
      </c>
      <c r="J9" s="48" t="s">
        <v>318</v>
      </c>
    </row>
    <row r="10" ht="52" customHeight="1" spans="1:10">
      <c r="A10" s="7"/>
      <c r="B10" s="7"/>
      <c r="C10" s="46" t="s">
        <v>306</v>
      </c>
      <c r="D10" s="46" t="s">
        <v>319</v>
      </c>
      <c r="E10" s="46" t="s">
        <v>320</v>
      </c>
      <c r="F10" s="46" t="s">
        <v>315</v>
      </c>
      <c r="G10" s="46" t="s">
        <v>321</v>
      </c>
      <c r="H10" s="46" t="s">
        <v>322</v>
      </c>
      <c r="I10" s="46" t="s">
        <v>312</v>
      </c>
      <c r="J10" s="48" t="s">
        <v>323</v>
      </c>
    </row>
    <row r="11" ht="52" customHeight="1" spans="1:10">
      <c r="A11" s="7"/>
      <c r="B11" s="7"/>
      <c r="C11" s="46" t="s">
        <v>306</v>
      </c>
      <c r="D11" s="46" t="s">
        <v>324</v>
      </c>
      <c r="E11" s="46" t="s">
        <v>325</v>
      </c>
      <c r="F11" s="46" t="s">
        <v>326</v>
      </c>
      <c r="G11" s="46" t="s">
        <v>327</v>
      </c>
      <c r="H11" s="46" t="s">
        <v>328</v>
      </c>
      <c r="I11" s="46" t="s">
        <v>312</v>
      </c>
      <c r="J11" s="48" t="s">
        <v>329</v>
      </c>
    </row>
    <row r="12" ht="52" customHeight="1" spans="1:10">
      <c r="A12" s="7"/>
      <c r="B12" s="7"/>
      <c r="C12" s="46" t="s">
        <v>330</v>
      </c>
      <c r="D12" s="46" t="s">
        <v>331</v>
      </c>
      <c r="E12" s="46" t="s">
        <v>332</v>
      </c>
      <c r="F12" s="46" t="s">
        <v>309</v>
      </c>
      <c r="G12" s="46" t="s">
        <v>316</v>
      </c>
      <c r="H12" s="46" t="s">
        <v>328</v>
      </c>
      <c r="I12" s="46" t="s">
        <v>333</v>
      </c>
      <c r="J12" s="48" t="s">
        <v>334</v>
      </c>
    </row>
    <row r="13" ht="52" customHeight="1" spans="1:10">
      <c r="A13" s="7"/>
      <c r="B13" s="7"/>
      <c r="C13" s="46" t="s">
        <v>335</v>
      </c>
      <c r="D13" s="46" t="s">
        <v>336</v>
      </c>
      <c r="E13" s="46" t="s">
        <v>337</v>
      </c>
      <c r="F13" s="46" t="s">
        <v>326</v>
      </c>
      <c r="G13" s="46" t="s">
        <v>338</v>
      </c>
      <c r="H13" s="46" t="s">
        <v>328</v>
      </c>
      <c r="I13" s="46" t="s">
        <v>312</v>
      </c>
      <c r="J13" s="48" t="s">
        <v>339</v>
      </c>
    </row>
    <row r="14" ht="52" customHeight="1" spans="1:10">
      <c r="A14" s="47" t="s">
        <v>282</v>
      </c>
      <c r="B14" s="48" t="s">
        <v>340</v>
      </c>
      <c r="C14" s="7"/>
      <c r="D14" s="7"/>
      <c r="E14" s="7"/>
      <c r="F14" s="7"/>
      <c r="G14" s="7"/>
      <c r="H14" s="7"/>
      <c r="I14" s="7"/>
      <c r="J14" s="7"/>
    </row>
    <row r="15" ht="52" customHeight="1" spans="1:10">
      <c r="A15" s="7"/>
      <c r="B15" s="7"/>
      <c r="C15" s="46" t="s">
        <v>306</v>
      </c>
      <c r="D15" s="46" t="s">
        <v>307</v>
      </c>
      <c r="E15" s="46" t="s">
        <v>341</v>
      </c>
      <c r="F15" s="46" t="s">
        <v>309</v>
      </c>
      <c r="G15" s="46" t="s">
        <v>342</v>
      </c>
      <c r="H15" s="46" t="s">
        <v>311</v>
      </c>
      <c r="I15" s="46" t="s">
        <v>312</v>
      </c>
      <c r="J15" s="48" t="s">
        <v>343</v>
      </c>
    </row>
    <row r="16" ht="52" customHeight="1" spans="1:10">
      <c r="A16" s="7"/>
      <c r="B16" s="7"/>
      <c r="C16" s="46" t="s">
        <v>306</v>
      </c>
      <c r="D16" s="46" t="s">
        <v>307</v>
      </c>
      <c r="E16" s="46" t="s">
        <v>344</v>
      </c>
      <c r="F16" s="46" t="s">
        <v>326</v>
      </c>
      <c r="G16" s="46" t="s">
        <v>92</v>
      </c>
      <c r="H16" s="46" t="s">
        <v>345</v>
      </c>
      <c r="I16" s="46" t="s">
        <v>312</v>
      </c>
      <c r="J16" s="48" t="s">
        <v>346</v>
      </c>
    </row>
    <row r="17" ht="52" customHeight="1" spans="1:10">
      <c r="A17" s="7"/>
      <c r="B17" s="7"/>
      <c r="C17" s="46" t="s">
        <v>306</v>
      </c>
      <c r="D17" s="46" t="s">
        <v>319</v>
      </c>
      <c r="E17" s="46" t="s">
        <v>347</v>
      </c>
      <c r="F17" s="46" t="s">
        <v>315</v>
      </c>
      <c r="G17" s="46" t="s">
        <v>321</v>
      </c>
      <c r="H17" s="46" t="s">
        <v>322</v>
      </c>
      <c r="I17" s="46" t="s">
        <v>333</v>
      </c>
      <c r="J17" s="48" t="s">
        <v>323</v>
      </c>
    </row>
    <row r="18" ht="52" customHeight="1" spans="1:10">
      <c r="A18" s="7"/>
      <c r="B18" s="7"/>
      <c r="C18" s="46" t="s">
        <v>306</v>
      </c>
      <c r="D18" s="46" t="s">
        <v>324</v>
      </c>
      <c r="E18" s="46" t="s">
        <v>325</v>
      </c>
      <c r="F18" s="46" t="s">
        <v>326</v>
      </c>
      <c r="G18" s="46" t="s">
        <v>327</v>
      </c>
      <c r="H18" s="46" t="s">
        <v>328</v>
      </c>
      <c r="I18" s="46" t="s">
        <v>333</v>
      </c>
      <c r="J18" s="48" t="s">
        <v>348</v>
      </c>
    </row>
    <row r="19" ht="52" customHeight="1" spans="1:10">
      <c r="A19" s="7"/>
      <c r="B19" s="7"/>
      <c r="C19" s="46" t="s">
        <v>330</v>
      </c>
      <c r="D19" s="46" t="s">
        <v>331</v>
      </c>
      <c r="E19" s="46" t="s">
        <v>349</v>
      </c>
      <c r="F19" s="46" t="s">
        <v>309</v>
      </c>
      <c r="G19" s="46" t="s">
        <v>316</v>
      </c>
      <c r="H19" s="46" t="s">
        <v>328</v>
      </c>
      <c r="I19" s="46" t="s">
        <v>333</v>
      </c>
      <c r="J19" s="48" t="s">
        <v>350</v>
      </c>
    </row>
    <row r="20" ht="52" customHeight="1" spans="1:10">
      <c r="A20" s="7"/>
      <c r="B20" s="7"/>
      <c r="C20" s="46" t="s">
        <v>335</v>
      </c>
      <c r="D20" s="46" t="s">
        <v>336</v>
      </c>
      <c r="E20" s="46" t="s">
        <v>351</v>
      </c>
      <c r="F20" s="46" t="s">
        <v>326</v>
      </c>
      <c r="G20" s="46" t="s">
        <v>338</v>
      </c>
      <c r="H20" s="46" t="s">
        <v>328</v>
      </c>
      <c r="I20" s="46" t="s">
        <v>312</v>
      </c>
      <c r="J20" s="48" t="s">
        <v>352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2025年部门项目支出预算表（其他运转类、特定目标类项05-1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WPS_1631580419</cp:lastModifiedBy>
  <dcterms:created xsi:type="dcterms:W3CDTF">2025-02-25T15:44:00Z</dcterms:created>
  <dcterms:modified xsi:type="dcterms:W3CDTF">2025-02-27T01:42:14Z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782B4A528CEB43638B76B9E7C6949E51_13</vt:lpwstr>
  </property>
  <property fmtid="{D5CDD505-2E9C-101B-9397-08002B2CF9AE}" pid="3" name="KSOProductBuildVer">
    <vt:lpwstr>2052-12.1.0.20305</vt:lpwstr>
  </property>
</Properties>
</file>