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.部门财务收支预算总表" sheetId="3" r:id="rId1"/>
    <sheet name="2.部门收入预算表" sheetId="4" r:id="rId2"/>
    <sheet name="3.部门支出预算表" sheetId="5" r:id="rId3"/>
    <sheet name="4.部门财政拨款收支预算总表" sheetId="6" r:id="rId4"/>
    <sheet name="5.一般公共预算支出预算表（按功能科目分类）" sheetId="7" r:id="rId5"/>
    <sheet name="6.一般公共预算“三公”经费支出预算表" sheetId="8" r:id="rId6"/>
    <sheet name="7.部门基本支出预算表（人员类、运转类公用经费项目）" sheetId="10" r:id="rId7"/>
    <sheet name="8.部门项目支出预算表（其他运转类、特定目标类项目）" sheetId="11" r:id="rId8"/>
    <sheet name="9.部门项目支出绩效目标表（本次下达）" sheetId="12" r:id="rId9"/>
    <sheet name="10.部门项目支出绩效目标表（另文下达）" sheetId="13" r:id="rId10"/>
    <sheet name="11.部门政府性基金预算支出预算表" sheetId="14" r:id="rId11"/>
    <sheet name="12.部门政府采购预算表" sheetId="15" r:id="rId12"/>
    <sheet name="13.部门政府购买服务预算表" sheetId="16" r:id="rId13"/>
    <sheet name="14.对下转移支付预算表" sheetId="17" r:id="rId14"/>
    <sheet name="15.对下转移支付绩效目标表" sheetId="18" r:id="rId15"/>
    <sheet name="16.新增资产配置表" sheetId="19" r:id="rId16"/>
    <sheet name="17.上级补助项目支出预算表" sheetId="20" r:id="rId17"/>
    <sheet name="18.部门项目中期规划预算表" sheetId="2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<sst xmlns="http://schemas.openxmlformats.org/spreadsheetml/2006/main" count="1250" uniqueCount="493">
  <si>
    <t>预算01-1表</t>
  </si>
  <si>
    <t>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</si>
  <si>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</si>
  <si>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</si>
  <si>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</si>
  <si>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</si>
  <si>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</si>
  <si>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</si>
  <si>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</si>
  <si>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</si>
  <si>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</si>
  <si>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</si>
  <si>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</si>
  <si>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</si>
  <si>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</si>
  <si>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</si>
  <si>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</si>
  <si>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</si>
  <si>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</si>
  <si>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</si>
  <si>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</si>
  <si>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</si>
  <si>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</si>
  <si>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</si>
  <si>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</si>
  <si>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</si>
  <si>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</si>
  <si>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</si>
  <si>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</si>
  <si>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</si>
  <si>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</si>
  <si>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</si>
  <si>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</si>
  <si>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</si>
  <si>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</si>
  <si>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</si>
  <si>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</si>
  <si>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</si>
  <si>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</si>
  <si>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</si>
  <si>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</si>
  <si>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</si>
  <si>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</si>
  <si>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</si>
  <si>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</si>
  <si>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</si>
  <si>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</si>
  <si>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</si>
  <si>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</si>
  <si>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</si>
  <si>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</si>
  <si>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</si>
  <si>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</si>
  <si>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</si>
  <si>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</si>
  <si>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</si>
  <si>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</si>
  <si>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</si>
  <si>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</si>
  <si>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</si>
  <si>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</si>
  <si>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</si>
  <si>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</si>
  <si>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</si>
  <si>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</si>
  <si>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</si>
  <si>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</si>
  <si>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</si>
  <si>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</si>
  <si>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</si>
  <si>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</si>
  <si>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213001</t>
  </si>
  <si>
    <t>楚雄彝族自治州科学技术协会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</si>
  <si>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</si>
  <si>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</si>
  <si>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</si>
  <si>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</si>
  <si>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</si>
  <si>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</si>
  <si>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</si>
  <si>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</si>
  <si>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</si>
  <si>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</si>
  <si>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</si>
  <si>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</si>
  <si>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</si>
  <si>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</si>
  <si>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</si>
  <si>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</si>
  <si>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</si>
  <si>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</si>
  <si>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</si>
  <si>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</si>
  <si>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</si>
  <si>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</si>
  <si>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</si>
  <si>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</si>
  <si>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</si>
  <si>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</si>
  <si>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206</t>
  </si>
  <si>
    <t>科学技术支出</t>
  </si>
  <si>
    <t>20601</t>
  </si>
  <si>
    <t>科学技术管理事务</t>
  </si>
  <si>
    <t>2060101</t>
  </si>
  <si>
    <t>行政运行</t>
  </si>
  <si>
    <t>2060102</t>
  </si>
  <si>
    <t>一般行政管理事务</t>
  </si>
  <si>
    <t>20607</t>
  </si>
  <si>
    <t>科学技术普及</t>
  </si>
  <si>
    <t>2060701</t>
  </si>
  <si>
    <t>机构运行</t>
  </si>
  <si>
    <t>2060702</t>
  </si>
  <si>
    <t>科普活动</t>
  </si>
  <si>
    <t>2060705</t>
  </si>
  <si>
    <t>科技馆站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</si>
  <si>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</si>
  <si>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</si>
  <si>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</si>
  <si>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</si>
  <si>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</si>
  <si>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</si>
  <si>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</si>
  <si>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</si>
  <si>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</si>
  <si>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</si>
  <si>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</si>
  <si>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</si>
  <si>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</si>
  <si>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</si>
  <si>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</si>
  <si>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</si>
  <si>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</si>
  <si>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</si>
  <si>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</si>
  <si>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</si>
  <si>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</si>
  <si>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</si>
  <si>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</si>
  <si>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</si>
  <si>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</si>
  <si>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</si>
  <si>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</si>
  <si>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部门财政拨款收支预算总表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</si>
  <si>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</si>
  <si>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</si>
  <si>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</si>
  <si>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</si>
  <si>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</si>
  <si>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</si>
  <si>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</si>
  <si>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</si>
  <si>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</si>
  <si>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</si>
  <si>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</si>
  <si>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</si>
  <si>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</si>
  <si>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</si>
  <si>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</si>
  <si>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</si>
  <si>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</si>
  <si>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</si>
  <si>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</si>
  <si>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</si>
  <si>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</si>
  <si>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</si>
  <si>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</si>
  <si>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</si>
  <si>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</si>
  <si>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</si>
  <si>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</si>
  <si>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</si>
  <si>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</si>
  <si>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</si>
  <si>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</si>
  <si>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</si>
  <si>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</si>
  <si>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</si>
  <si>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</si>
  <si>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</si>
  <si>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</si>
  <si>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</si>
  <si>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</si>
  <si>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</si>
  <si>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</si>
  <si>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</si>
  <si>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</si>
  <si>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</si>
  <si>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</si>
  <si>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</si>
  <si>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</si>
  <si>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</si>
  <si>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</si>
  <si>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</si>
  <si>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</si>
  <si>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</si>
  <si>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</si>
  <si>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</si>
  <si>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</si>
  <si>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</si>
  <si>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</si>
  <si>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</si>
  <si>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</si>
  <si>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</si>
  <si>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</si>
  <si>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</si>
  <si>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</si>
  <si>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</si>
  <si>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</si>
  <si>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</si>
  <si>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</si>
  <si>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</si>
  <si>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</si>
  <si>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</si>
  <si>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</si>
  <si>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</si>
  <si>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</si>
  <si>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</si>
  <si>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</si>
  <si>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532300210000000019035</t>
  </si>
  <si>
    <t>行政人员工资支出</t>
  </si>
  <si>
    <t>30101</t>
  </si>
  <si>
    <t>基本工资</t>
  </si>
  <si>
    <t>532300210000000019036</t>
  </si>
  <si>
    <t>事业人员工资支出</t>
  </si>
  <si>
    <t>30102</t>
  </si>
  <si>
    <t>津贴补贴</t>
  </si>
  <si>
    <t>30103</t>
  </si>
  <si>
    <t>奖金</t>
  </si>
  <si>
    <t>532300210000000019034</t>
  </si>
  <si>
    <t>机关综合绩效支出</t>
  </si>
  <si>
    <t>532300231100001395090</t>
  </si>
  <si>
    <t>事业人员绩效工资</t>
  </si>
  <si>
    <t>30107</t>
  </si>
  <si>
    <t>绩效工资</t>
  </si>
  <si>
    <t>532300210000000019037</t>
  </si>
  <si>
    <t>事业综合绩效支出</t>
  </si>
  <si>
    <t>532300210000000019038</t>
  </si>
  <si>
    <t>机关事业单位基本养老保险缴费</t>
  </si>
  <si>
    <t>30108</t>
  </si>
  <si>
    <t>532300210000000019039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</si>
  <si>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</si>
  <si>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</si>
  <si>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</si>
  <si>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</si>
  <si>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</si>
  <si>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</si>
  <si>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</si>
  <si>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532300241100002095191</t>
  </si>
  <si>
    <t>工伤保险</t>
  </si>
  <si>
    <t>532300221100000672723</t>
  </si>
  <si>
    <t>失业保险</t>
  </si>
  <si>
    <t>532300210000000019040</t>
  </si>
  <si>
    <t>30113</t>
  </si>
  <si>
    <t>532300221100000243915</t>
  </si>
  <si>
    <t>工会经费</t>
  </si>
  <si>
    <t>30228</t>
  </si>
  <si>
    <t>532300231100001539515</t>
  </si>
  <si>
    <t>福利费</t>
  </si>
  <si>
    <t>30229</t>
  </si>
  <si>
    <t>532300210000000018654</t>
  </si>
  <si>
    <t>车辆使用费</t>
  </si>
  <si>
    <t>30231</t>
  </si>
  <si>
    <t>公务用车运行维护费</t>
  </si>
  <si>
    <t>532300210000000019041</t>
  </si>
  <si>
    <t>行政人员公务交通补贴</t>
  </si>
  <si>
    <t>30239</t>
  </si>
  <si>
    <t>其他交通费用</t>
  </si>
  <si>
    <t>532300210000000019042</t>
  </si>
  <si>
    <t>公务交通专项经费</t>
  </si>
  <si>
    <t>532300210000000019044</t>
  </si>
  <si>
    <t>一般公用经费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</si>
  <si>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</si>
  <si>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</si>
  <si>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</si>
  <si>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</si>
  <si>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</si>
  <si>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</si>
  <si>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</si>
  <si>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</si>
  <si>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</si>
  <si>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</si>
  <si>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</si>
  <si>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</si>
  <si>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</si>
  <si>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</si>
  <si>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532300221100000243895</t>
  </si>
  <si>
    <t>30217</t>
  </si>
  <si>
    <t>532300231100001188043</t>
  </si>
  <si>
    <t>考核优秀奖</t>
  </si>
  <si>
    <t>532300241100002397151</t>
  </si>
  <si>
    <t>公务交通补贴</t>
  </si>
  <si>
    <t>532300210000000019043</t>
  </si>
  <si>
    <t>离退休公用经费</t>
  </si>
  <si>
    <t>30299</t>
  </si>
  <si>
    <t>其他商品和服务支出</t>
  </si>
  <si>
    <t>532300210000000019223</t>
  </si>
  <si>
    <t>对个人和家庭的补助</t>
  </si>
  <si>
    <t>30302</t>
  </si>
  <si>
    <t>退休费</t>
  </si>
  <si>
    <t>预算05-1表</t>
  </si>
  <si>
    <t>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</si>
  <si>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</si>
  <si>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</si>
  <si>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</si>
  <si>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</si>
  <si>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</si>
  <si>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楚雄州公民科学素质提升综合项目补助经费</t>
  </si>
  <si>
    <t>323 事业发展类</t>
  </si>
  <si>
    <t>532300210000000003116</t>
  </si>
  <si>
    <t>39999</t>
  </si>
  <si>
    <t>楚雄州科协本级公民科学素质综合项目补助经费</t>
  </si>
  <si>
    <t>313 事业发展类</t>
  </si>
  <si>
    <t>532300210000000018797</t>
  </si>
  <si>
    <t>30202</t>
  </si>
  <si>
    <t>印刷费</t>
  </si>
  <si>
    <t>30226</t>
  </si>
  <si>
    <t>劳务费</t>
  </si>
  <si>
    <t>30227</t>
  </si>
  <si>
    <t>委托业务费</t>
  </si>
  <si>
    <t>30213</t>
  </si>
  <si>
    <t>维修（护）费</t>
  </si>
  <si>
    <t>非公有制经济组织和社会组织党建基本工作经费</t>
  </si>
  <si>
    <t>532300241100002756084</t>
  </si>
  <si>
    <t>预算05-2表</t>
  </si>
  <si>
    <t>预算15表</t>
  </si>
  <si>
    <t>部门项目支出绩效目标表（本次下达）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</si>
  <si>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</si>
  <si>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</si>
  <si>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</si>
  <si>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</si>
  <si>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</si>
  <si>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</si>
  <si>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</si>
  <si>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</si>
  <si>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</si>
  <si>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</si>
  <si>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拨付两新组织党建工作经费，每年保障州科协科技社团党委及下属11家党支部党组织基本工作经费，重点保障党支部规范化达标创建和”六有“标准党组织活动阵地规范化建设。</t>
  </si>
  <si>
    <t>产出指标</t>
  </si>
  <si>
    <t>数量指标</t>
  </si>
  <si>
    <t>保障党组织数量</t>
  </si>
  <si>
    <t>=</t>
  </si>
  <si>
    <t>个</t>
  </si>
  <si>
    <t>定量指标</t>
  </si>
  <si>
    <t>保障两新组织党委及党支部数量指标</t>
  </si>
  <si>
    <t>时效指标</t>
  </si>
  <si>
    <t>经费拨付及时率</t>
  </si>
  <si>
    <t>&gt;=</t>
  </si>
  <si>
    <t>90</t>
  </si>
  <si>
    <t>%</t>
  </si>
  <si>
    <t>经费拨付党组织（党委、党支部）开展工作及时率</t>
  </si>
  <si>
    <t>效益指标</t>
  </si>
  <si>
    <t>社会效益</t>
  </si>
  <si>
    <t>工作经费影响覆盖率</t>
  </si>
  <si>
    <t>80</t>
  </si>
  <si>
    <t>经费对党组织（党委、党支部）开展工作的影响覆盖率</t>
  </si>
  <si>
    <t>满意度指标</t>
  </si>
  <si>
    <t>服务对象满意度</t>
  </si>
  <si>
    <t>党组织（党委、党支部）工作人员调查测评满意度</t>
  </si>
  <si>
    <t>1.开展科普服务，开展科普展教活动、青少年科技创新教育活动、科普大篷车巡展活动，年受益青少年5000人以上，加强基层学校、社区科普宣传；组织全国科普日活动，建设基层科普宣传栏、科普设施，帮助基层群众开辟学科学、用科学渠道；开设科普信息化窗口，通过“小广场、大喇叭”、电视、广播和电子屏等平台向公众播放公民科学素质科普知识；编印发放公民科学素质学习资料，提高科普宣传活动对乡镇（街道）覆盖率；组织省内外专家到学校、村社区开展科普讲座；认真抓实公民科学素质系统工程推进工作，促进公民具备科学素质比例有所提升。
2.加强楚雄州科技专家服务团队建设，将省科协已引进的专家纳入楚雄州专家团管理，壮大楚雄州专家团成员；对省科协已批复成立的企业专家工作站进行检查、评估，督查按照省科协专家站管理规定开展工作，提高省级财政补助资金的绩效。
3.楚雄州科技馆面向社会公众免费开放，开馆时长达到全国科技馆平均开馆时长标准，科普展教和展品设施设备定期更新维修；开展科技馆科普展教活动，每年服务公众不少于6万人次，每年科普活动开展不少于10次，不断提升科技馆科普服务能力，为公众提供公共科普服务。
4.创建科普小镇、科普示范社区、青少年科技创新学校、流动科技馆展教活动站点，完成各类科普示范创建任务，加强科普示范教育学校功能建设，提升青少年科学素质。</t>
  </si>
  <si>
    <t>组织青少年科技教育活动</t>
  </si>
  <si>
    <t>5000</t>
  </si>
  <si>
    <t>人次</t>
  </si>
  <si>
    <t>开展青少年科技创新活动受益青少年人数</t>
  </si>
  <si>
    <t>科技馆科普展教场馆运行</t>
  </si>
  <si>
    <t>楚雄州科技馆全年免费开放，开展科普展教活动情况</t>
  </si>
  <si>
    <t>举办省级赛事</t>
  </si>
  <si>
    <t>1.00</t>
  </si>
  <si>
    <t>场</t>
  </si>
  <si>
    <t>举办2025年云南省青少年科技创新大赛暨全国无人机大赛云南省赛情况。</t>
  </si>
  <si>
    <t>科普活动受益群众人数</t>
  </si>
  <si>
    <t>万人次</t>
  </si>
  <si>
    <t>全年开展科普活动受益公众人数</t>
  </si>
  <si>
    <t>科普大篷车巡展活动</t>
  </si>
  <si>
    <t>次</t>
  </si>
  <si>
    <t>年内科普大篷车到县市、学校、社区等巡展活动情况</t>
  </si>
  <si>
    <t>科普活动开展次数</t>
  </si>
  <si>
    <t>质量指标</t>
  </si>
  <si>
    <t>科技馆场馆设施设备定期维修维护保障正常运转率</t>
  </si>
  <si>
    <t>楚雄州科技馆全年免费开放，保障展厅设施设备定期维修维护保障正常运转。</t>
  </si>
  <si>
    <t>项目任务目标完成及时率</t>
  </si>
  <si>
    <t>项目任务目标完成推进情况</t>
  </si>
  <si>
    <t>科普活动服务群众影响覆盖率</t>
  </si>
  <si>
    <t>全年开展科普活动受益公众影响覆盖率</t>
  </si>
  <si>
    <t>科普宣传活动乡镇覆盖率</t>
  </si>
  <si>
    <t>乡镇科普活动覆盖率是衡量科普活动服务范围的重要指标，全年开展科普活动受益乡镇影响覆盖率</t>
  </si>
  <si>
    <t>科普公共服务受众满意度</t>
  </si>
  <si>
    <t>通过发放问卷调查科技馆、企业专家站满意度，对公众的科普服务，公众满意度测评，并提供可行的意见建议</t>
  </si>
  <si>
    <t>预算05-3表</t>
  </si>
  <si>
    <t>部门项目支出绩效目标表(另文下达)</t>
  </si>
  <si>
    <t>注：本单位无另文下达的项目支出绩效目标，故此表无数据。</t>
  </si>
  <si>
    <t>预算06表</t>
  </si>
  <si>
    <t>部门政府性基金预算支出预算表</t>
  </si>
  <si>
    <t>单位名称</t>
  </si>
  <si>
    <t>本年政府性基金预算支出</t>
  </si>
  <si>
    <t>注：本单位无政府性基金预算支出，故此表无数据。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</si>
  <si>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</si>
  <si>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</si>
  <si>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</si>
  <si>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</si>
  <si>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</si>
  <si>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</si>
  <si>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</si>
  <si>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</si>
  <si>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</si>
  <si>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</si>
  <si>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</si>
  <si>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</si>
  <si>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</si>
  <si>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</si>
  <si>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科普资料印刷</t>
  </si>
  <si>
    <t>印刷服务</t>
  </si>
  <si>
    <t>批</t>
  </si>
  <si>
    <t>公务用车保险</t>
  </si>
  <si>
    <t>机动车保险服务</t>
  </si>
  <si>
    <t>元</t>
  </si>
  <si>
    <t>公务用车燃油</t>
  </si>
  <si>
    <t>车辆维修和保养服务</t>
  </si>
  <si>
    <t>公务用车维修及保养</t>
  </si>
  <si>
    <t>预算08表</t>
  </si>
  <si>
    <t>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</si>
  <si>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</si>
  <si>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</si>
  <si>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</si>
  <si>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</si>
  <si>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</si>
  <si>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</si>
  <si>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</si>
  <si>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</si>
  <si>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</si>
  <si>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</si>
  <si>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</si>
  <si>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</si>
  <si>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注：本单位无政府购买服务预算，故此表无数据。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</si>
  <si>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</si>
  <si>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</si>
  <si>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</si>
  <si>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</si>
  <si>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</si>
  <si>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</si>
  <si>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</si>
  <si>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</si>
  <si>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</si>
  <si>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</si>
  <si>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</si>
  <si>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</si>
  <si>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</si>
  <si>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</si>
  <si>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</si>
  <si>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对下转移支付绩效目标表</t>
  </si>
  <si>
    <t>单位名称、项目名称</t>
  </si>
  <si>
    <t>1.开展农函大农民科技培训，完成10000人次农民农村实用技术培训，加大新型农民技能培训力度和覆盖范围，提高农民科学文化素质。
2.开展科普服务，开展科普展教活动、青少年科技创新教育活动、科普大篷车巡展活动，年受益青少年5000人以上，加强基层学校、社区科普宣传；组织全国科普日活动，建设基层科普宣传栏、科普设施，帮助基层群众开辟学科学、用科学渠道；开设科普信息化窗口，通过“小广场、大喇叭”、电视、广播和电子屏等平台向公众播放公民科学素质科普知识；编印发放公民科学素质学习资料，提高科普宣传活动对乡镇（街道）覆盖率；组织省内外专家到学校、村社区开展科普讲座；认真抓实公民科学素质系统工程推进工作，促进公民具备科学素质比例有所提升。
3.创建科普小镇、科普示范社区、青少年科技创新学校、流动科技馆展教活动站点，完成各类科普示范创建任务，提升青少年科学素质。组织实施科普惠农项目，助力产业领航农村专业技术协会转型升级，提高地区产业化发展水平。</t>
  </si>
  <si>
    <t>培训新型农民、农民科技培训</t>
  </si>
  <si>
    <t>10000</t>
  </si>
  <si>
    <t>定性指标</t>
  </si>
  <si>
    <t>全年完成农民培训10000人，促使培训对象掌握1—2门农村实用技术。根据实际培训人数完成率计算得分</t>
  </si>
  <si>
    <t>公民科学素质提升综合数量</t>
  </si>
  <si>
    <t>根据培训人数完成率计算得分</t>
  </si>
  <si>
    <t>开展基层科普展教、大篷车巡展活动</t>
  </si>
  <si>
    <t>20</t>
  </si>
  <si>
    <t>年内组织开展科普展教活动、科普大篷车巡展活动等数量，每县市不少于2次</t>
  </si>
  <si>
    <t>组织青少年科技创新活动</t>
  </si>
  <si>
    <t>人</t>
  </si>
  <si>
    <t>年内组织青少年参加科技创新活动人数</t>
  </si>
  <si>
    <t>资金拨付及时率</t>
  </si>
  <si>
    <t>十县市项目资金在规定的时限内分配下达并及时拨付情况</t>
  </si>
  <si>
    <t>社会效益指标</t>
  </si>
  <si>
    <t>科普活动对全州乡镇覆盖比例情况，乡镇科普活动覆盖率是衡量科普活动服务范围的重要指标</t>
  </si>
  <si>
    <t>科普宣传活动影响群众覆盖率</t>
  </si>
  <si>
    <t>开展基层科普活动受益公众影响覆盖情况</t>
  </si>
  <si>
    <t>服务对象满意度指标</t>
  </si>
  <si>
    <t>科普服务群众，群众对科普工作满意度测评，对公众受益科普工作进行多方式调查，并提供可行的意见建议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</si>
  <si>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</si>
  <si>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</si>
  <si>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</si>
  <si>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</si>
  <si>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</si>
  <si>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</si>
  <si>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</si>
  <si>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</si>
  <si>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</si>
  <si>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注：本单位无新增资产配置，故此表无数据。</t>
  </si>
  <si>
    <t>预算11表</t>
  </si>
  <si>
    <t>上级补助项目支出预算表</t>
  </si>
  <si>
    <t>上级补助</t>
  </si>
  <si>
    <t>注：本单位无上级补助项目支出预算，故此表无数据。</t>
  </si>
  <si>
    <t>预算12表</t>
  </si>
  <si>
    <t>部门项目支出中期规划预算表</t>
  </si>
  <si>
    <t>项目级次</t>
  </si>
  <si>
    <t>2025年</t>
  </si>
  <si>
    <t>2026年</t>
  </si>
  <si>
    <t>2027年</t>
  </si>
  <si>
    <t>本级</t>
  </si>
  <si>
    <t>下级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</si>
</sst>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7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2" fillId="0" borderId="1" xfId="50" applyFont="1" applyAlignme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5" fillId="0" borderId="5" xfId="50" applyFont="1" applyBorder="1">
      <alignment horizontal="left" vertical="center" wrapText="1"/>
    </xf>
    <xf numFmtId="0" fontId="22" fillId="0" borderId="5" xfId="0" applyFont="1" applyBorder="1" applyAlignment="1" applyProtection="1"/>
    <xf numFmtId="176" fontId="6" fillId="0" borderId="6" xfId="51" applyFont="1" applyBorder="1">
      <alignment horizontal="right" vertical="center"/>
    </xf>
    <xf numFmtId="49" fontId="21" fillId="0" borderId="7" xfId="50" applyFont="1" applyBorder="1" applyAlignment="1">
      <alignment horizontal="center" vertical="center" wrapText="1"/>
    </xf>
    <xf numFmtId="4" fontId="6" fillId="0" borderId="7" xfId="0" applyNumberFormat="1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abSelected="1" workbookViewId="0">
      <selection activeCell="A2" sqref="A2:D2"/>
    </sheetView>
  </sheetViews>
  <sheetFormatPr defaultColWidth="9.27777777777778" defaultRowHeight="14.25" customHeight="1" outlineLevelCol="3"/>
  <cols>
    <col min="1" max="1" width="41.7037037037037" customWidth="1"/>
    <col min="2" max="2" width="21.4259259259259" customWidth="1"/>
    <col min="3" max="3" width="37.8518518518519" customWidth="1"/>
    <col min="4" max="4" width="21.4259259259259" customWidth="1"/>
  </cols>
  <sheetData>
    <row r="1" ht="13.5" customHeight="1" spans="1:4">
      <c r="A1" s="19"/>
      <c r="B1" s="19"/>
      <c r="C1" s="19"/>
      <c r="D1" s="24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"单位名称："&amp;"楚雄彝族自治州科学技术协会"</f>
        <v>单位名称：楚雄彝族自治州科学技术协会</v>
      </c>
      <c r="B3" s="19"/>
      <c r="C3" s="19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6125133.29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>
        <v>4997151.75</v>
      </c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647569.2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225138.14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/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255274.2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80"/>
      <c r="B36" s="81"/>
      <c r="C36" s="80" t="s">
        <v>46</v>
      </c>
      <c r="D36" s="82"/>
    </row>
    <row r="37" ht="20.25" customHeight="1" spans="1:4">
      <c r="A37" s="83" t="s">
        <v>47</v>
      </c>
      <c r="B37" s="84">
        <v>6125133.29</v>
      </c>
      <c r="C37" s="83" t="s">
        <v>48</v>
      </c>
      <c r="D37" s="82">
        <v>6125133.29</v>
      </c>
    </row>
    <row r="38" ht="20.25" customHeight="1" spans="1:4">
      <c r="A38" s="85" t="s">
        <v>49</v>
      </c>
      <c r="B38" s="86"/>
      <c r="C38" s="85" t="s">
        <v>50</v>
      </c>
      <c r="D38" s="82"/>
    </row>
    <row r="39" ht="20.25" customHeight="1" spans="1:4">
      <c r="A39" s="83" t="s">
        <v>51</v>
      </c>
      <c r="B39" s="84">
        <v>6125133.29</v>
      </c>
      <c r="C39" s="83" t="s">
        <v>52</v>
      </c>
      <c r="D39" s="82">
        <v>6125133.29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2" sqref="A2:T2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2.8518518518519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4" t="s">
        <v>53</v>
      </c>
    </row>
    <row r="2" ht="30.75" customHeight="1" spans="1:20">
      <c r="A2" s="20" t="s">
        <v>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"单位名称："&amp;"楚雄彝族自治州科学技术协会"</f>
        <v>单位名称：楚雄彝族自治州科学技术协会</v>
      </c>
      <c r="B3" s="19"/>
      <c r="C3" s="24" t="s">
        <v>55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56</v>
      </c>
      <c r="B4" s="9" t="s">
        <v>57</v>
      </c>
      <c r="C4" s="9" t="s">
        <v>58</v>
      </c>
      <c r="D4" s="9" t="s">
        <v>59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60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/>
      <c r="K5" s="9"/>
      <c r="L5" s="9"/>
      <c r="M5" s="9"/>
      <c r="N5" s="9"/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60</v>
      </c>
      <c r="J6" s="9" t="s">
        <v>66</v>
      </c>
      <c r="K6" s="9" t="s">
        <v>67</v>
      </c>
      <c r="L6" s="9" t="s">
        <v>68</v>
      </c>
      <c r="M6" s="9" t="s">
        <v>69</v>
      </c>
      <c r="N6" s="9" t="s">
        <v>70</v>
      </c>
      <c r="O6" s="9"/>
      <c r="P6" s="9"/>
      <c r="Q6" s="9"/>
      <c r="R6" s="9"/>
      <c r="S6" s="9"/>
      <c r="T6" s="9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7" t="s">
        <v>71</v>
      </c>
      <c r="B8" s="7" t="s">
        <v>72</v>
      </c>
      <c r="C8" s="8">
        <v>6125133.29</v>
      </c>
      <c r="D8" s="8">
        <v>6125133.29</v>
      </c>
      <c r="E8" s="8">
        <v>6125133.29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7" t="s">
        <v>58</v>
      </c>
      <c r="B9" s="77"/>
      <c r="C9" s="8">
        <v>6125133.29</v>
      </c>
      <c r="D9" s="8">
        <v>6125133.29</v>
      </c>
      <c r="E9" s="8">
        <v>6125133.29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workbookViewId="0">
      <selection activeCell="A2" sqref="A2:O2"/>
    </sheetView>
  </sheetViews>
  <sheetFormatPr defaultColWidth="9" defaultRowHeight="13.5" customHeight="1"/>
  <cols>
    <col min="1" max="1" width="17.4259259259259" customWidth="1"/>
    <col min="2" max="2" width="34" customWidth="1"/>
    <col min="3" max="15" width="12.8518518518519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73</v>
      </c>
    </row>
    <row r="2" ht="30.75" customHeight="1" spans="1:15">
      <c r="A2" s="11" t="s">
        <v>74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"单位名称："&amp;"楚雄彝族自治州科学技术协会"</f>
        <v>单位名称：楚雄彝族自治州科学技术协会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75</v>
      </c>
      <c r="B4" s="9" t="s">
        <v>76</v>
      </c>
      <c r="C4" s="9" t="s">
        <v>58</v>
      </c>
      <c r="D4" s="9" t="s">
        <v>61</v>
      </c>
      <c r="E4" s="9"/>
      <c r="F4" s="9"/>
      <c r="G4" s="9" t="s">
        <v>62</v>
      </c>
      <c r="H4" s="9" t="s">
        <v>63</v>
      </c>
      <c r="I4" s="9" t="s">
        <v>77</v>
      </c>
      <c r="J4" s="9" t="s">
        <v>65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60</v>
      </c>
      <c r="E5" s="9" t="s">
        <v>78</v>
      </c>
      <c r="F5" s="9" t="s">
        <v>79</v>
      </c>
      <c r="G5" s="9"/>
      <c r="H5" s="9"/>
      <c r="I5" s="9"/>
      <c r="J5" s="9" t="s">
        <v>60</v>
      </c>
      <c r="K5" s="9" t="s">
        <v>80</v>
      </c>
      <c r="L5" s="9" t="s">
        <v>81</v>
      </c>
      <c r="M5" s="9" t="s">
        <v>82</v>
      </c>
      <c r="N5" s="9" t="s">
        <v>83</v>
      </c>
      <c r="O5" s="9" t="s">
        <v>84</v>
      </c>
    </row>
    <row r="6" ht="20.35" customHeight="1" spans="1:15">
      <c r="A6" s="72" t="s">
        <v>85</v>
      </c>
      <c r="B6" s="72" t="s">
        <v>86</v>
      </c>
      <c r="C6" s="72" t="s">
        <v>87</v>
      </c>
      <c r="D6" s="73" t="s">
        <v>88</v>
      </c>
      <c r="E6" s="73" t="s">
        <v>89</v>
      </c>
      <c r="F6" s="73" t="s">
        <v>90</v>
      </c>
      <c r="G6" s="73" t="s">
        <v>91</v>
      </c>
      <c r="H6" s="73" t="s">
        <v>92</v>
      </c>
      <c r="I6" s="73" t="s">
        <v>93</v>
      </c>
      <c r="J6" s="73" t="s">
        <v>94</v>
      </c>
      <c r="K6" s="73" t="s">
        <v>95</v>
      </c>
      <c r="L6" s="73" t="s">
        <v>96</v>
      </c>
      <c r="M6" s="73" t="s">
        <v>97</v>
      </c>
      <c r="N6" s="72" t="s">
        <v>98</v>
      </c>
      <c r="O6" s="78">
        <v>15</v>
      </c>
    </row>
    <row r="7" ht="24" customHeight="1" spans="1:15">
      <c r="A7" s="7" t="s">
        <v>99</v>
      </c>
      <c r="B7" s="74" t="s">
        <v>100</v>
      </c>
      <c r="C7" s="8">
        <v>4997151.75</v>
      </c>
      <c r="D7" s="8">
        <v>4997151.75</v>
      </c>
      <c r="E7" s="8">
        <v>2749151.75</v>
      </c>
      <c r="F7" s="8">
        <v>2248000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9" t="s">
        <v>101</v>
      </c>
      <c r="B8" s="75" t="s">
        <v>102</v>
      </c>
      <c r="C8" s="8">
        <v>2767151.75</v>
      </c>
      <c r="D8" s="8">
        <v>2767151.75</v>
      </c>
      <c r="E8" s="8">
        <v>2724151.75</v>
      </c>
      <c r="F8" s="8">
        <v>43000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103</v>
      </c>
      <c r="B9" s="76" t="s">
        <v>104</v>
      </c>
      <c r="C9" s="8">
        <v>2724151.75</v>
      </c>
      <c r="D9" s="8">
        <v>2724151.75</v>
      </c>
      <c r="E9" s="8">
        <v>2724151.75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0" t="s">
        <v>105</v>
      </c>
      <c r="B10" s="76" t="s">
        <v>106</v>
      </c>
      <c r="C10" s="8">
        <v>43000</v>
      </c>
      <c r="D10" s="8">
        <v>43000</v>
      </c>
      <c r="E10" s="8"/>
      <c r="F10" s="8">
        <v>43000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107</v>
      </c>
      <c r="B11" s="75" t="s">
        <v>108</v>
      </c>
      <c r="C11" s="8">
        <v>2230000</v>
      </c>
      <c r="D11" s="8">
        <v>2230000</v>
      </c>
      <c r="E11" s="8">
        <v>25000</v>
      </c>
      <c r="F11" s="8">
        <v>2205000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0" t="s">
        <v>109</v>
      </c>
      <c r="B12" s="76" t="s">
        <v>110</v>
      </c>
      <c r="C12" s="8">
        <v>25000</v>
      </c>
      <c r="D12" s="8">
        <v>25000</v>
      </c>
      <c r="E12" s="8">
        <v>25000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111</v>
      </c>
      <c r="B13" s="76" t="s">
        <v>112</v>
      </c>
      <c r="C13" s="8">
        <v>1928000</v>
      </c>
      <c r="D13" s="8">
        <v>1928000</v>
      </c>
      <c r="E13" s="8"/>
      <c r="F13" s="8">
        <v>1928000</v>
      </c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0" t="s">
        <v>113</v>
      </c>
      <c r="B14" s="76" t="s">
        <v>114</v>
      </c>
      <c r="C14" s="8">
        <v>277000</v>
      </c>
      <c r="D14" s="8">
        <v>277000</v>
      </c>
      <c r="E14" s="8"/>
      <c r="F14" s="8">
        <v>277000</v>
      </c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115</v>
      </c>
      <c r="B15" s="74" t="s">
        <v>116</v>
      </c>
      <c r="C15" s="8">
        <v>647569.2</v>
      </c>
      <c r="D15" s="8">
        <v>647569.2</v>
      </c>
      <c r="E15" s="8">
        <v>647569.2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117</v>
      </c>
      <c r="B16" s="75" t="s">
        <v>118</v>
      </c>
      <c r="C16" s="8">
        <v>647569.2</v>
      </c>
      <c r="D16" s="8">
        <v>647569.2</v>
      </c>
      <c r="E16" s="8">
        <v>647569.2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119</v>
      </c>
      <c r="B17" s="76" t="s">
        <v>120</v>
      </c>
      <c r="C17" s="8">
        <v>312262.8</v>
      </c>
      <c r="D17" s="8">
        <v>312262.8</v>
      </c>
      <c r="E17" s="8">
        <v>312262.8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121</v>
      </c>
      <c r="B18" s="76" t="s">
        <v>122</v>
      </c>
      <c r="C18" s="8">
        <v>335306.4</v>
      </c>
      <c r="D18" s="8">
        <v>335306.4</v>
      </c>
      <c r="E18" s="8">
        <v>335306.4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123</v>
      </c>
      <c r="B19" s="74" t="s">
        <v>124</v>
      </c>
      <c r="C19" s="8">
        <v>225138.14</v>
      </c>
      <c r="D19" s="8">
        <v>225138.14</v>
      </c>
      <c r="E19" s="8">
        <v>225138.14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125</v>
      </c>
      <c r="B20" s="75" t="s">
        <v>126</v>
      </c>
      <c r="C20" s="8">
        <v>225138.14</v>
      </c>
      <c r="D20" s="8">
        <v>225138.14</v>
      </c>
      <c r="E20" s="8">
        <v>225138.14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0" t="s">
        <v>127</v>
      </c>
      <c r="B21" s="76" t="s">
        <v>128</v>
      </c>
      <c r="C21" s="8">
        <v>80823.37</v>
      </c>
      <c r="D21" s="8">
        <v>80823.37</v>
      </c>
      <c r="E21" s="8">
        <v>80823.37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0" t="s">
        <v>129</v>
      </c>
      <c r="B22" s="76" t="s">
        <v>130</v>
      </c>
      <c r="C22" s="8">
        <v>29229.53</v>
      </c>
      <c r="D22" s="8">
        <v>29229.53</v>
      </c>
      <c r="E22" s="8">
        <v>29229.53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0" t="s">
        <v>131</v>
      </c>
      <c r="B23" s="76" t="s">
        <v>132</v>
      </c>
      <c r="C23" s="8">
        <v>106405.24</v>
      </c>
      <c r="D23" s="8">
        <v>106405.24</v>
      </c>
      <c r="E23" s="8">
        <v>106405.24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0" t="s">
        <v>133</v>
      </c>
      <c r="B24" s="76" t="s">
        <v>134</v>
      </c>
      <c r="C24" s="8">
        <v>8680</v>
      </c>
      <c r="D24" s="8">
        <v>8680</v>
      </c>
      <c r="E24" s="8">
        <v>8680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7" t="s">
        <v>135</v>
      </c>
      <c r="B25" s="74" t="s">
        <v>136</v>
      </c>
      <c r="C25" s="8">
        <v>255274.2</v>
      </c>
      <c r="D25" s="8">
        <v>255274.2</v>
      </c>
      <c r="E25" s="8">
        <v>255274.2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137</v>
      </c>
      <c r="B26" s="75" t="s">
        <v>138</v>
      </c>
      <c r="C26" s="8">
        <v>255274.2</v>
      </c>
      <c r="D26" s="8">
        <v>255274.2</v>
      </c>
      <c r="E26" s="8">
        <v>255274.2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60" t="s">
        <v>139</v>
      </c>
      <c r="B27" s="76" t="s">
        <v>140</v>
      </c>
      <c r="C27" s="8">
        <v>255274.2</v>
      </c>
      <c r="D27" s="8">
        <v>255274.2</v>
      </c>
      <c r="E27" s="8">
        <v>255274.2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9.35" customHeight="1" spans="1:15">
      <c r="A28" s="77" t="s">
        <v>58</v>
      </c>
      <c r="B28" s="77"/>
      <c r="C28" s="8">
        <v>6125133.29</v>
      </c>
      <c r="D28" s="8">
        <v>6125133.29</v>
      </c>
      <c r="E28" s="8">
        <v>3877133.29</v>
      </c>
      <c r="F28" s="8">
        <v>2248000</v>
      </c>
      <c r="G28" s="8"/>
      <c r="H28" s="8"/>
      <c r="I28" s="8"/>
      <c r="J28" s="8"/>
      <c r="K28" s="8"/>
      <c r="L28" s="8"/>
      <c r="M28" s="8"/>
      <c r="N28" s="8"/>
      <c r="O28" s="8"/>
    </row>
  </sheetData>
  <mergeCells count="12">
    <mergeCell ref="A2:O2"/>
    <mergeCell ref="A3:B3"/>
    <mergeCell ref="C3:O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2" sqref="A2:D2"/>
    </sheetView>
  </sheetViews>
  <sheetFormatPr defaultColWidth="9" defaultRowHeight="13.5" customHeight="1" outlineLevelCol="3"/>
  <cols>
    <col min="1" max="1" width="35.1203703703704" customWidth="1"/>
    <col min="2" max="2" width="24.8518518518519" customWidth="1"/>
    <col min="3" max="3" width="34.1203703703704" customWidth="1"/>
    <col min="4" max="4" width="20.9907407407407" customWidth="1"/>
  </cols>
  <sheetData>
    <row r="1" ht="13.15" customHeight="1" spans="1:4">
      <c r="A1" s="14" t="s">
        <v>141</v>
      </c>
      <c r="B1" s="14"/>
      <c r="C1" s="14"/>
      <c r="D1" s="14"/>
    </row>
    <row r="2" ht="43.15" customHeight="1" spans="1:4">
      <c r="A2" s="11" t="s">
        <v>142</v>
      </c>
      <c r="B2" s="11"/>
      <c r="C2" s="11"/>
      <c r="D2" s="11"/>
    </row>
    <row r="3" customHeight="1" spans="1:4">
      <c r="A3" s="4" t="str">
        <f>"单位名称："&amp;"楚雄彝族自治州科学技术协会"</f>
        <v>单位名称：楚雄彝族自治州科学技术协会</v>
      </c>
      <c r="B3" s="4"/>
      <c r="C3" s="61"/>
      <c r="D3" s="2" t="s">
        <v>55</v>
      </c>
    </row>
    <row r="4" customHeight="1" spans="1:4">
      <c r="A4" s="62" t="s">
        <v>143</v>
      </c>
      <c r="B4" s="62"/>
      <c r="C4" s="62" t="s">
        <v>144</v>
      </c>
      <c r="D4" s="62"/>
    </row>
    <row r="5" ht="42" customHeight="1" spans="1:4">
      <c r="A5" s="62" t="s">
        <v>5</v>
      </c>
      <c r="B5" s="62" t="str">
        <f t="shared" ref="B5:D5" si="0">"2025"&amp;"年预算数"</f>
        <v>2025年预算数</v>
      </c>
      <c r="C5" s="5" t="s">
        <v>145</v>
      </c>
      <c r="D5" s="62" t="str">
        <f t="shared" si="0"/>
        <v>2025年预算数</v>
      </c>
    </row>
    <row r="6" ht="24.1" customHeight="1" spans="1:4">
      <c r="A6" s="63" t="s">
        <v>146</v>
      </c>
      <c r="B6" s="8">
        <v>6125133.29</v>
      </c>
      <c r="C6" s="64" t="s">
        <v>147</v>
      </c>
      <c r="D6" s="8">
        <v>6125133.29</v>
      </c>
    </row>
    <row r="7" ht="24.1" customHeight="1" spans="1:4">
      <c r="A7" s="63" t="s">
        <v>148</v>
      </c>
      <c r="B7" s="8">
        <v>6125133.29</v>
      </c>
      <c r="C7" s="64" t="s">
        <v>149</v>
      </c>
      <c r="D7" s="8"/>
    </row>
    <row r="8" ht="24.1" customHeight="1" spans="1:4">
      <c r="A8" s="63" t="s">
        <v>150</v>
      </c>
      <c r="B8" s="8"/>
      <c r="C8" s="64" t="s">
        <v>151</v>
      </c>
      <c r="D8" s="8"/>
    </row>
    <row r="9" ht="24.1" customHeight="1" spans="1:4">
      <c r="A9" s="63" t="s">
        <v>152</v>
      </c>
      <c r="B9" s="8"/>
      <c r="C9" s="64" t="s">
        <v>153</v>
      </c>
      <c r="D9" s="8"/>
    </row>
    <row r="10" ht="24.1" customHeight="1" spans="1:4">
      <c r="A10" s="63" t="s">
        <v>154</v>
      </c>
      <c r="B10" s="8"/>
      <c r="C10" s="64" t="s">
        <v>155</v>
      </c>
      <c r="D10" s="8"/>
    </row>
    <row r="11" ht="24.1" customHeight="1" spans="1:4">
      <c r="A11" s="63" t="s">
        <v>148</v>
      </c>
      <c r="B11" s="8"/>
      <c r="C11" s="64" t="s">
        <v>156</v>
      </c>
      <c r="D11" s="8"/>
    </row>
    <row r="12" ht="24.1" customHeight="1" spans="1:4">
      <c r="A12" s="65" t="s">
        <v>150</v>
      </c>
      <c r="B12" s="8"/>
      <c r="C12" s="66" t="s">
        <v>157</v>
      </c>
      <c r="D12" s="8">
        <v>4997151.75</v>
      </c>
    </row>
    <row r="13" ht="24.1" customHeight="1" spans="1:4">
      <c r="A13" s="65" t="s">
        <v>152</v>
      </c>
      <c r="B13" s="8"/>
      <c r="C13" s="66" t="s">
        <v>158</v>
      </c>
      <c r="D13" s="8"/>
    </row>
    <row r="14" ht="24.1" customHeight="1" spans="1:4">
      <c r="A14" s="67"/>
      <c r="B14" s="8"/>
      <c r="C14" s="66" t="s">
        <v>159</v>
      </c>
      <c r="D14" s="8">
        <v>647569.2</v>
      </c>
    </row>
    <row r="15" ht="24.1" customHeight="1" spans="1:4">
      <c r="A15" s="67"/>
      <c r="B15" s="8"/>
      <c r="C15" s="66" t="s">
        <v>160</v>
      </c>
      <c r="D15" s="8"/>
    </row>
    <row r="16" ht="24.1" customHeight="1" spans="1:4">
      <c r="A16" s="67"/>
      <c r="B16" s="8"/>
      <c r="C16" s="66" t="s">
        <v>161</v>
      </c>
      <c r="D16" s="8">
        <v>225138.14</v>
      </c>
    </row>
    <row r="17" ht="24.1" customHeight="1" spans="1:4">
      <c r="A17" s="67"/>
      <c r="B17" s="8"/>
      <c r="C17" s="66" t="s">
        <v>162</v>
      </c>
      <c r="D17" s="8"/>
    </row>
    <row r="18" ht="24.1" customHeight="1" spans="1:4">
      <c r="A18" s="67"/>
      <c r="B18" s="8"/>
      <c r="C18" s="66" t="s">
        <v>163</v>
      </c>
      <c r="D18" s="8"/>
    </row>
    <row r="19" ht="24.1" customHeight="1" spans="1:4">
      <c r="A19" s="67"/>
      <c r="B19" s="8"/>
      <c r="C19" s="66" t="s">
        <v>164</v>
      </c>
      <c r="D19" s="8"/>
    </row>
    <row r="20" ht="24.1" customHeight="1" spans="1:4">
      <c r="A20" s="67"/>
      <c r="B20" s="8"/>
      <c r="C20" s="66" t="s">
        <v>165</v>
      </c>
      <c r="D20" s="8"/>
    </row>
    <row r="21" ht="24.1" customHeight="1" spans="1:4">
      <c r="A21" s="67"/>
      <c r="B21" s="8"/>
      <c r="C21" s="66" t="s">
        <v>166</v>
      </c>
      <c r="D21" s="8"/>
    </row>
    <row r="22" ht="24.1" customHeight="1" spans="1:4">
      <c r="A22" s="67"/>
      <c r="B22" s="8"/>
      <c r="C22" s="66" t="s">
        <v>167</v>
      </c>
      <c r="D22" s="8"/>
    </row>
    <row r="23" ht="24.1" customHeight="1" spans="1:4">
      <c r="A23" s="67"/>
      <c r="B23" s="8"/>
      <c r="C23" s="66" t="s">
        <v>168</v>
      </c>
      <c r="D23" s="8"/>
    </row>
    <row r="24" ht="24.1" customHeight="1" spans="1:4">
      <c r="A24" s="67"/>
      <c r="B24" s="8"/>
      <c r="C24" s="66" t="s">
        <v>169</v>
      </c>
      <c r="D24" s="8"/>
    </row>
    <row r="25" ht="24.1" customHeight="1" spans="1:4">
      <c r="A25" s="67"/>
      <c r="B25" s="8"/>
      <c r="C25" s="66" t="s">
        <v>170</v>
      </c>
      <c r="D25" s="8"/>
    </row>
    <row r="26" ht="24.1" customHeight="1" spans="1:4">
      <c r="A26" s="67"/>
      <c r="B26" s="8"/>
      <c r="C26" s="66" t="s">
        <v>171</v>
      </c>
      <c r="D26" s="8">
        <v>255274.2</v>
      </c>
    </row>
    <row r="27" ht="24.1" customHeight="1" spans="1:4">
      <c r="A27" s="67"/>
      <c r="B27" s="8"/>
      <c r="C27" s="66" t="s">
        <v>172</v>
      </c>
      <c r="D27" s="8"/>
    </row>
    <row r="28" ht="24.1" customHeight="1" spans="1:4">
      <c r="A28" s="67"/>
      <c r="B28" s="8"/>
      <c r="C28" s="66" t="s">
        <v>173</v>
      </c>
      <c r="D28" s="8"/>
    </row>
    <row r="29" ht="24.1" customHeight="1" spans="1:4">
      <c r="A29" s="67"/>
      <c r="B29" s="8"/>
      <c r="C29" s="66" t="s">
        <v>174</v>
      </c>
      <c r="D29" s="8"/>
    </row>
    <row r="30" ht="24.1" customHeight="1" spans="1:4">
      <c r="A30" s="67"/>
      <c r="B30" s="8"/>
      <c r="C30" s="66" t="s">
        <v>175</v>
      </c>
      <c r="D30" s="8"/>
    </row>
    <row r="31" ht="24.1" customHeight="1" spans="1:4">
      <c r="A31" s="67"/>
      <c r="B31" s="8"/>
      <c r="C31" s="65" t="s">
        <v>176</v>
      </c>
      <c r="D31" s="8"/>
    </row>
    <row r="32" ht="24.1" customHeight="1" spans="1:4">
      <c r="A32" s="67"/>
      <c r="B32" s="8"/>
      <c r="C32" s="65" t="s">
        <v>177</v>
      </c>
      <c r="D32" s="8"/>
    </row>
    <row r="33" ht="24.1" customHeight="1" spans="1:4">
      <c r="A33" s="67"/>
      <c r="B33" s="8"/>
      <c r="C33" s="68" t="s">
        <v>178</v>
      </c>
      <c r="D33" s="8"/>
    </row>
    <row r="34" ht="24" customHeight="1" spans="1:4">
      <c r="A34" s="69"/>
      <c r="B34" s="8"/>
      <c r="C34" s="70" t="s">
        <v>179</v>
      </c>
      <c r="D34" s="8"/>
    </row>
    <row r="35" ht="24" customHeight="1" spans="1:4">
      <c r="A35" s="69"/>
      <c r="B35" s="8"/>
      <c r="C35" s="70" t="s">
        <v>180</v>
      </c>
      <c r="D35" s="8"/>
    </row>
    <row r="36" ht="24" customHeight="1" spans="1:4">
      <c r="A36" s="69"/>
      <c r="B36" s="8"/>
      <c r="C36" s="70" t="s">
        <v>181</v>
      </c>
      <c r="D36" s="8"/>
    </row>
    <row r="37" ht="24" customHeight="1" spans="1:4">
      <c r="A37" s="69"/>
      <c r="B37" s="8"/>
      <c r="C37" s="68" t="s">
        <v>182</v>
      </c>
      <c r="D37" s="71"/>
    </row>
    <row r="38" ht="24.1" customHeight="1" spans="1:4">
      <c r="A38" s="69" t="s">
        <v>51</v>
      </c>
      <c r="B38" s="8">
        <v>6125133.29</v>
      </c>
      <c r="C38" s="69" t="s">
        <v>183</v>
      </c>
      <c r="D38" s="8">
        <v>6125133.29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8"/>
  <sheetViews>
    <sheetView showZeros="0" workbookViewId="0">
      <selection activeCell="A2" sqref="A2:G2"/>
    </sheetView>
  </sheetViews>
  <sheetFormatPr defaultColWidth="9" defaultRowHeight="13.5" customHeight="1" outlineLevelCol="6"/>
  <cols>
    <col min="1" max="1" width="18.5740740740741" customWidth="1"/>
    <col min="2" max="2" width="34.8888888888889" customWidth="1"/>
    <col min="3" max="7" width="12.8518518518519" customWidth="1"/>
  </cols>
  <sheetData>
    <row r="1" ht="15.4" customHeight="1" spans="1:7">
      <c r="A1" s="24" t="s">
        <v>184</v>
      </c>
      <c r="B1" s="24"/>
      <c r="C1" s="24"/>
      <c r="D1" s="24"/>
      <c r="E1" s="24"/>
      <c r="F1" s="24"/>
      <c r="G1" s="24"/>
    </row>
    <row r="2" ht="35.65" customHeight="1" spans="1:7">
      <c r="A2" s="20" t="s">
        <v>185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"单位名称："&amp;"楚雄彝族自治州科学技术协会"</f>
        <v>单位名称：楚雄彝族自治州科学技术协会</v>
      </c>
      <c r="B3" s="19"/>
      <c r="C3" s="19"/>
      <c r="D3" s="19"/>
      <c r="E3" s="19"/>
      <c r="F3" s="58"/>
      <c r="G3" s="24" t="s">
        <v>2</v>
      </c>
    </row>
    <row r="4" ht="18.85" customHeight="1" spans="1:7">
      <c r="A4" s="9" t="s">
        <v>186</v>
      </c>
      <c r="B4" s="9"/>
      <c r="C4" s="9" t="s">
        <v>58</v>
      </c>
      <c r="D4" s="9" t="s">
        <v>78</v>
      </c>
      <c r="E4" s="9"/>
      <c r="F4" s="9"/>
      <c r="G4" s="9" t="s">
        <v>79</v>
      </c>
    </row>
    <row r="5" ht="18.85" customHeight="1" spans="1:7">
      <c r="A5" s="9" t="s">
        <v>75</v>
      </c>
      <c r="B5" s="9" t="s">
        <v>76</v>
      </c>
      <c r="C5" s="9"/>
      <c r="D5" s="9" t="s">
        <v>60</v>
      </c>
      <c r="E5" s="9" t="s">
        <v>187</v>
      </c>
      <c r="F5" s="9" t="s">
        <v>188</v>
      </c>
      <c r="G5" s="9"/>
    </row>
    <row r="6" ht="18.85" customHeight="1" spans="1:7">
      <c r="A6" s="9" t="s">
        <v>85</v>
      </c>
      <c r="B6" s="9">
        <v>2</v>
      </c>
      <c r="C6" s="9" t="s">
        <v>87</v>
      </c>
      <c r="D6" s="9" t="s">
        <v>88</v>
      </c>
      <c r="E6" s="9" t="s">
        <v>89</v>
      </c>
      <c r="F6" s="9" t="s">
        <v>90</v>
      </c>
      <c r="G6" s="9" t="s">
        <v>91</v>
      </c>
    </row>
    <row r="7" ht="18.85" customHeight="1" spans="1:7">
      <c r="A7" s="7" t="s">
        <v>99</v>
      </c>
      <c r="B7" s="7" t="s">
        <v>100</v>
      </c>
      <c r="C7" s="8">
        <v>4997151.75</v>
      </c>
      <c r="D7" s="8">
        <v>2749151.75</v>
      </c>
      <c r="E7" s="8">
        <v>2390738.25</v>
      </c>
      <c r="F7" s="8">
        <v>358413.5</v>
      </c>
      <c r="G7" s="8">
        <v>2248000</v>
      </c>
    </row>
    <row r="8" ht="18.85" customHeight="1" spans="1:7">
      <c r="A8" s="59" t="s">
        <v>101</v>
      </c>
      <c r="B8" s="59" t="s">
        <v>102</v>
      </c>
      <c r="C8" s="8">
        <v>2767151.75</v>
      </c>
      <c r="D8" s="8">
        <v>2724151.75</v>
      </c>
      <c r="E8" s="8">
        <v>2390738.25</v>
      </c>
      <c r="F8" s="8">
        <v>333413.5</v>
      </c>
      <c r="G8" s="8">
        <v>43000</v>
      </c>
    </row>
    <row r="9" ht="18.85" customHeight="1" spans="1:7">
      <c r="A9" s="60" t="s">
        <v>103</v>
      </c>
      <c r="B9" s="60" t="s">
        <v>104</v>
      </c>
      <c r="C9" s="8">
        <v>2724151.75</v>
      </c>
      <c r="D9" s="8">
        <v>2724151.75</v>
      </c>
      <c r="E9" s="8">
        <v>2390738.25</v>
      </c>
      <c r="F9" s="8">
        <v>333413.5</v>
      </c>
      <c r="G9" s="8"/>
    </row>
    <row r="10" ht="18.85" customHeight="1" spans="1:7">
      <c r="A10" s="60" t="s">
        <v>105</v>
      </c>
      <c r="B10" s="60" t="s">
        <v>106</v>
      </c>
      <c r="C10" s="8">
        <v>43000</v>
      </c>
      <c r="D10" s="8"/>
      <c r="E10" s="8"/>
      <c r="F10" s="8"/>
      <c r="G10" s="8">
        <v>43000</v>
      </c>
    </row>
    <row r="11" ht="18.85" customHeight="1" spans="1:7">
      <c r="A11" s="59" t="s">
        <v>107</v>
      </c>
      <c r="B11" s="59" t="s">
        <v>108</v>
      </c>
      <c r="C11" s="8">
        <v>2230000</v>
      </c>
      <c r="D11" s="8">
        <v>25000</v>
      </c>
      <c r="E11" s="8"/>
      <c r="F11" s="8">
        <v>25000</v>
      </c>
      <c r="G11" s="8">
        <v>2205000</v>
      </c>
    </row>
    <row r="12" ht="18.85" customHeight="1" spans="1:7">
      <c r="A12" s="60" t="s">
        <v>109</v>
      </c>
      <c r="B12" s="60" t="s">
        <v>110</v>
      </c>
      <c r="C12" s="8">
        <v>25000</v>
      </c>
      <c r="D12" s="8">
        <v>25000</v>
      </c>
      <c r="E12" s="8"/>
      <c r="F12" s="8">
        <v>25000</v>
      </c>
      <c r="G12" s="8"/>
    </row>
    <row r="13" ht="18.85" customHeight="1" spans="1:7">
      <c r="A13" s="60" t="s">
        <v>111</v>
      </c>
      <c r="B13" s="60" t="s">
        <v>112</v>
      </c>
      <c r="C13" s="8">
        <v>1928000</v>
      </c>
      <c r="D13" s="8"/>
      <c r="E13" s="8"/>
      <c r="F13" s="8"/>
      <c r="G13" s="8">
        <v>1928000</v>
      </c>
    </row>
    <row r="14" ht="18.85" customHeight="1" spans="1:7">
      <c r="A14" s="60" t="s">
        <v>113</v>
      </c>
      <c r="B14" s="60" t="s">
        <v>114</v>
      </c>
      <c r="C14" s="8">
        <v>277000</v>
      </c>
      <c r="D14" s="8"/>
      <c r="E14" s="8"/>
      <c r="F14" s="8"/>
      <c r="G14" s="8">
        <v>277000</v>
      </c>
    </row>
    <row r="15" ht="18.85" customHeight="1" spans="1:7">
      <c r="A15" s="7" t="s">
        <v>115</v>
      </c>
      <c r="B15" s="7" t="s">
        <v>116</v>
      </c>
      <c r="C15" s="8">
        <v>647569.2</v>
      </c>
      <c r="D15" s="8">
        <v>647569.2</v>
      </c>
      <c r="E15" s="8">
        <v>639169.2</v>
      </c>
      <c r="F15" s="8">
        <v>8400</v>
      </c>
      <c r="G15" s="8"/>
    </row>
    <row r="16" ht="18.85" customHeight="1" spans="1:7">
      <c r="A16" s="59" t="s">
        <v>117</v>
      </c>
      <c r="B16" s="59" t="s">
        <v>118</v>
      </c>
      <c r="C16" s="8">
        <v>647569.2</v>
      </c>
      <c r="D16" s="8">
        <v>647569.2</v>
      </c>
      <c r="E16" s="8">
        <v>639169.2</v>
      </c>
      <c r="F16" s="8">
        <v>8400</v>
      </c>
      <c r="G16" s="8"/>
    </row>
    <row r="17" ht="18.85" customHeight="1" spans="1:7">
      <c r="A17" s="60" t="s">
        <v>119</v>
      </c>
      <c r="B17" s="60" t="s">
        <v>120</v>
      </c>
      <c r="C17" s="8">
        <v>312262.8</v>
      </c>
      <c r="D17" s="8">
        <v>312262.8</v>
      </c>
      <c r="E17" s="8">
        <v>303862.8</v>
      </c>
      <c r="F17" s="8">
        <v>8400</v>
      </c>
      <c r="G17" s="8"/>
    </row>
    <row r="18" ht="18.85" customHeight="1" spans="1:7">
      <c r="A18" s="60" t="s">
        <v>121</v>
      </c>
      <c r="B18" s="60" t="s">
        <v>122</v>
      </c>
      <c r="C18" s="8">
        <v>335306.4</v>
      </c>
      <c r="D18" s="8">
        <v>335306.4</v>
      </c>
      <c r="E18" s="8">
        <v>335306.4</v>
      </c>
      <c r="F18" s="8"/>
      <c r="G18" s="8"/>
    </row>
    <row r="19" ht="18.85" customHeight="1" spans="1:7">
      <c r="A19" s="7" t="s">
        <v>123</v>
      </c>
      <c r="B19" s="7" t="s">
        <v>124</v>
      </c>
      <c r="C19" s="8">
        <v>225138.14</v>
      </c>
      <c r="D19" s="8">
        <v>225138.14</v>
      </c>
      <c r="E19" s="8">
        <v>225138.14</v>
      </c>
      <c r="F19" s="8"/>
      <c r="G19" s="8"/>
    </row>
    <row r="20" ht="18.85" customHeight="1" spans="1:7">
      <c r="A20" s="59" t="s">
        <v>125</v>
      </c>
      <c r="B20" s="59" t="s">
        <v>126</v>
      </c>
      <c r="C20" s="8">
        <v>225138.14</v>
      </c>
      <c r="D20" s="8">
        <v>225138.14</v>
      </c>
      <c r="E20" s="8">
        <v>225138.14</v>
      </c>
      <c r="F20" s="8"/>
      <c r="G20" s="8"/>
    </row>
    <row r="21" ht="18.85" customHeight="1" spans="1:7">
      <c r="A21" s="60" t="s">
        <v>127</v>
      </c>
      <c r="B21" s="60" t="s">
        <v>128</v>
      </c>
      <c r="C21" s="8">
        <v>80823.37</v>
      </c>
      <c r="D21" s="8">
        <v>80823.37</v>
      </c>
      <c r="E21" s="8">
        <v>80823.37</v>
      </c>
      <c r="F21" s="8"/>
      <c r="G21" s="8"/>
    </row>
    <row r="22" ht="18.85" customHeight="1" spans="1:7">
      <c r="A22" s="60" t="s">
        <v>129</v>
      </c>
      <c r="B22" s="60" t="s">
        <v>130</v>
      </c>
      <c r="C22" s="8">
        <v>29229.53</v>
      </c>
      <c r="D22" s="8">
        <v>29229.53</v>
      </c>
      <c r="E22" s="8">
        <v>29229.53</v>
      </c>
      <c r="F22" s="8"/>
      <c r="G22" s="8"/>
    </row>
    <row r="23" ht="18.85" customHeight="1" spans="1:7">
      <c r="A23" s="60" t="s">
        <v>131</v>
      </c>
      <c r="B23" s="60" t="s">
        <v>132</v>
      </c>
      <c r="C23" s="8">
        <v>106405.24</v>
      </c>
      <c r="D23" s="8">
        <v>106405.24</v>
      </c>
      <c r="E23" s="8">
        <v>106405.24</v>
      </c>
      <c r="F23" s="8"/>
      <c r="G23" s="8"/>
    </row>
    <row r="24" ht="18.85" customHeight="1" spans="1:7">
      <c r="A24" s="60" t="s">
        <v>133</v>
      </c>
      <c r="B24" s="60" t="s">
        <v>134</v>
      </c>
      <c r="C24" s="8">
        <v>8680</v>
      </c>
      <c r="D24" s="8">
        <v>8680</v>
      </c>
      <c r="E24" s="8">
        <v>8680</v>
      </c>
      <c r="F24" s="8"/>
      <c r="G24" s="8"/>
    </row>
    <row r="25" ht="18.85" customHeight="1" spans="1:7">
      <c r="A25" s="7" t="s">
        <v>135</v>
      </c>
      <c r="B25" s="7" t="s">
        <v>136</v>
      </c>
      <c r="C25" s="8">
        <v>255274.2</v>
      </c>
      <c r="D25" s="8">
        <v>255274.2</v>
      </c>
      <c r="E25" s="8">
        <v>255274.2</v>
      </c>
      <c r="F25" s="8"/>
      <c r="G25" s="8"/>
    </row>
    <row r="26" ht="18.85" customHeight="1" spans="1:7">
      <c r="A26" s="59" t="s">
        <v>137</v>
      </c>
      <c r="B26" s="59" t="s">
        <v>138</v>
      </c>
      <c r="C26" s="8">
        <v>255274.2</v>
      </c>
      <c r="D26" s="8">
        <v>255274.2</v>
      </c>
      <c r="E26" s="8">
        <v>255274.2</v>
      </c>
      <c r="F26" s="8"/>
      <c r="G26" s="8"/>
    </row>
    <row r="27" ht="18.85" customHeight="1" spans="1:7">
      <c r="A27" s="60" t="s">
        <v>139</v>
      </c>
      <c r="B27" s="60" t="s">
        <v>140</v>
      </c>
      <c r="C27" s="8">
        <v>255274.2</v>
      </c>
      <c r="D27" s="8">
        <v>255274.2</v>
      </c>
      <c r="E27" s="8">
        <v>255274.2</v>
      </c>
      <c r="F27" s="8"/>
      <c r="G27" s="8"/>
    </row>
    <row r="28" ht="18.85" customHeight="1" spans="1:7">
      <c r="A28" s="9" t="s">
        <v>189</v>
      </c>
      <c r="B28" s="9"/>
      <c r="C28" s="8">
        <v>6125133.29</v>
      </c>
      <c r="D28" s="8">
        <v>3877133.29</v>
      </c>
      <c r="E28" s="8">
        <v>3510319.79</v>
      </c>
      <c r="F28" s="8">
        <v>366813.5</v>
      </c>
      <c r="G28" s="8">
        <v>2248000</v>
      </c>
    </row>
  </sheetData>
  <mergeCells count="8">
    <mergeCell ref="A1:G1"/>
    <mergeCell ref="A2:G2"/>
    <mergeCell ref="A3:E3"/>
    <mergeCell ref="A4:B4"/>
    <mergeCell ref="D4:F4"/>
    <mergeCell ref="A28:B28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2" sqref="A2:F2"/>
    </sheetView>
  </sheetViews>
  <sheetFormatPr defaultColWidth="9" defaultRowHeight="13.5" customHeight="1" outlineLevelRow="6" outlineLevelCol="5"/>
  <cols>
    <col min="1" max="2" width="23.1203703703704" customWidth="1"/>
    <col min="3" max="6" width="20.1203703703704" customWidth="1"/>
  </cols>
  <sheetData>
    <row r="1" ht="16.9" customHeight="1" spans="1:6">
      <c r="A1" s="54" t="s">
        <v>190</v>
      </c>
      <c r="B1" s="55"/>
      <c r="C1" s="55"/>
      <c r="D1" s="55"/>
      <c r="E1" s="56"/>
      <c r="F1" s="55"/>
    </row>
    <row r="2" ht="52.6" customHeight="1" spans="1:6">
      <c r="A2" s="20" t="s">
        <v>191</v>
      </c>
      <c r="B2" s="20"/>
      <c r="C2" s="20"/>
      <c r="D2" s="20"/>
      <c r="E2" s="20"/>
      <c r="F2" s="20"/>
    </row>
    <row r="3" ht="19.6" customHeight="1" spans="1:6">
      <c r="A3" s="19" t="str">
        <f>"单位名称："&amp;"楚雄彝族自治州科学技术协会"</f>
        <v>单位名称：楚雄彝族自治州科学技术协会</v>
      </c>
      <c r="B3" s="19"/>
      <c r="C3" s="24" t="s">
        <v>55</v>
      </c>
      <c r="D3" s="24"/>
      <c r="E3" s="24"/>
      <c r="F3" s="24"/>
    </row>
    <row r="4" ht="18.85" customHeight="1" spans="1:6">
      <c r="A4" s="9" t="s">
        <v>192</v>
      </c>
      <c r="B4" s="9" t="s">
        <v>193</v>
      </c>
      <c r="C4" s="9" t="s">
        <v>194</v>
      </c>
      <c r="D4" s="9"/>
      <c r="E4" s="9"/>
      <c r="F4" s="9" t="s">
        <v>195</v>
      </c>
    </row>
    <row r="5" ht="18.85" customHeight="1" spans="1:6">
      <c r="A5" s="9"/>
      <c r="B5" s="9"/>
      <c r="C5" s="9" t="s">
        <v>60</v>
      </c>
      <c r="D5" s="9" t="s">
        <v>196</v>
      </c>
      <c r="E5" s="9" t="s">
        <v>197</v>
      </c>
      <c r="F5" s="9"/>
    </row>
    <row r="6" ht="18.85" customHeight="1" spans="1:6">
      <c r="A6" s="57" t="s">
        <v>85</v>
      </c>
      <c r="B6" s="57" t="s">
        <v>86</v>
      </c>
      <c r="C6" s="57" t="s">
        <v>87</v>
      </c>
      <c r="D6" s="57" t="s">
        <v>88</v>
      </c>
      <c r="E6" s="57" t="s">
        <v>89</v>
      </c>
      <c r="F6" s="57" t="s">
        <v>90</v>
      </c>
    </row>
    <row r="7" ht="18.85" customHeight="1" spans="1:6">
      <c r="A7" s="8">
        <v>49000</v>
      </c>
      <c r="B7" s="8"/>
      <c r="C7" s="8">
        <v>25000</v>
      </c>
      <c r="D7" s="8"/>
      <c r="E7" s="8">
        <v>25000</v>
      </c>
      <c r="F7" s="8">
        <v>24000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8"/>
  <sheetViews>
    <sheetView showZeros="0" workbookViewId="0">
      <selection activeCell="A2" sqref="A2:X2"/>
    </sheetView>
  </sheetViews>
  <sheetFormatPr defaultColWidth="10.712962962963" defaultRowHeight="14.25" customHeight="1"/>
  <cols>
    <col min="1" max="1" width="38.2777777777778" customWidth="1"/>
    <col min="2" max="2" width="20.4259259259259" customWidth="1"/>
    <col min="3" max="3" width="36.5740740740741" customWidth="1"/>
    <col min="4" max="4" width="16.9907407407407" customWidth="1"/>
    <col min="5" max="5" width="30.1111111111111" customWidth="1"/>
    <col min="6" max="6" width="17.5648148148148" customWidth="1"/>
    <col min="7" max="7" width="26.8518518518519" customWidth="1"/>
    <col min="8" max="24" width="12.8518518518519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198</v>
      </c>
    </row>
    <row r="2" ht="45" customHeight="1" spans="1:24">
      <c r="A2" s="11" t="s">
        <v>199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"单位名称："&amp;"楚雄彝族自治州科学技术协会"</f>
        <v>单位名称：楚雄彝族自治州科学技术协会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55</v>
      </c>
    </row>
    <row r="4" ht="18" customHeight="1" spans="1:24">
      <c r="A4" s="5" t="s">
        <v>200</v>
      </c>
      <c r="B4" s="5" t="s">
        <v>201</v>
      </c>
      <c r="C4" s="5" t="s">
        <v>202</v>
      </c>
      <c r="D4" s="5" t="s">
        <v>203</v>
      </c>
      <c r="E4" s="5" t="s">
        <v>204</v>
      </c>
      <c r="F4" s="5" t="s">
        <v>205</v>
      </c>
      <c r="G4" s="5" t="s">
        <v>206</v>
      </c>
      <c r="H4" s="5" t="s">
        <v>207</v>
      </c>
      <c r="I4" s="5" t="s">
        <v>207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208</v>
      </c>
      <c r="I5" s="5" t="s">
        <v>61</v>
      </c>
      <c r="J5" s="5"/>
      <c r="K5" s="5"/>
      <c r="L5" s="5"/>
      <c r="M5" s="5"/>
      <c r="N5" s="5"/>
      <c r="O5" s="5" t="s">
        <v>209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210</v>
      </c>
      <c r="J6" s="5" t="s">
        <v>211</v>
      </c>
      <c r="K6" s="5" t="s">
        <v>212</v>
      </c>
      <c r="L6" s="5" t="s">
        <v>213</v>
      </c>
      <c r="M6" s="5" t="s">
        <v>214</v>
      </c>
      <c r="N6" s="5" t="s">
        <v>215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216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217</v>
      </c>
      <c r="K7" s="5" t="s">
        <v>211</v>
      </c>
      <c r="L7" s="5" t="s">
        <v>213</v>
      </c>
      <c r="M7" s="5" t="s">
        <v>214</v>
      </c>
      <c r="N7" s="5" t="s">
        <v>215</v>
      </c>
      <c r="O7" s="5" t="s">
        <v>213</v>
      </c>
      <c r="P7" s="5" t="s">
        <v>214</v>
      </c>
      <c r="Q7" s="5" t="s">
        <v>215</v>
      </c>
      <c r="R7" s="5" t="s">
        <v>64</v>
      </c>
      <c r="S7" s="5" t="s">
        <v>60</v>
      </c>
      <c r="T7" s="5" t="s">
        <v>66</v>
      </c>
      <c r="U7" s="5" t="s">
        <v>216</v>
      </c>
      <c r="V7" s="5" t="s">
        <v>68</v>
      </c>
      <c r="W7" s="5" t="s">
        <v>69</v>
      </c>
      <c r="X7" s="5" t="s">
        <v>70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3877133.29</v>
      </c>
      <c r="I9" s="8">
        <v>3877133.29</v>
      </c>
      <c r="J9" s="8"/>
      <c r="K9" s="8"/>
      <c r="L9" s="8"/>
      <c r="M9" s="8">
        <v>3877133.29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72</v>
      </c>
      <c r="B10" s="7" t="s">
        <v>218</v>
      </c>
      <c r="C10" s="7" t="s">
        <v>219</v>
      </c>
      <c r="D10" s="7" t="s">
        <v>103</v>
      </c>
      <c r="E10" s="7" t="s">
        <v>104</v>
      </c>
      <c r="F10" s="7" t="s">
        <v>220</v>
      </c>
      <c r="G10" s="7" t="s">
        <v>221</v>
      </c>
      <c r="H10" s="8">
        <v>594180</v>
      </c>
      <c r="I10" s="8">
        <v>594180</v>
      </c>
      <c r="J10" s="8"/>
      <c r="K10" s="8"/>
      <c r="L10" s="8"/>
      <c r="M10" s="8">
        <v>594180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72</v>
      </c>
      <c r="B11" s="7" t="s">
        <v>222</v>
      </c>
      <c r="C11" s="7" t="s">
        <v>223</v>
      </c>
      <c r="D11" s="7" t="s">
        <v>103</v>
      </c>
      <c r="E11" s="7" t="s">
        <v>104</v>
      </c>
      <c r="F11" s="7" t="s">
        <v>220</v>
      </c>
      <c r="G11" s="7" t="s">
        <v>221</v>
      </c>
      <c r="H11" s="8">
        <v>210744</v>
      </c>
      <c r="I11" s="8">
        <v>210744</v>
      </c>
      <c r="J11" s="8"/>
      <c r="K11" s="7"/>
      <c r="L11" s="8"/>
      <c r="M11" s="8">
        <v>210744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72</v>
      </c>
      <c r="B12" s="7" t="s">
        <v>222</v>
      </c>
      <c r="C12" s="7" t="s">
        <v>223</v>
      </c>
      <c r="D12" s="7" t="s">
        <v>103</v>
      </c>
      <c r="E12" s="7" t="s">
        <v>104</v>
      </c>
      <c r="F12" s="7" t="s">
        <v>224</v>
      </c>
      <c r="G12" s="7" t="s">
        <v>225</v>
      </c>
      <c r="H12" s="8">
        <v>14520</v>
      </c>
      <c r="I12" s="8">
        <v>14520</v>
      </c>
      <c r="J12" s="8"/>
      <c r="K12" s="7"/>
      <c r="L12" s="8"/>
      <c r="M12" s="8">
        <v>14520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72</v>
      </c>
      <c r="B13" s="7" t="s">
        <v>218</v>
      </c>
      <c r="C13" s="7" t="s">
        <v>219</v>
      </c>
      <c r="D13" s="7" t="s">
        <v>103</v>
      </c>
      <c r="E13" s="7" t="s">
        <v>104</v>
      </c>
      <c r="F13" s="7" t="s">
        <v>224</v>
      </c>
      <c r="G13" s="7" t="s">
        <v>225</v>
      </c>
      <c r="H13" s="8">
        <v>699384</v>
      </c>
      <c r="I13" s="8">
        <v>699384</v>
      </c>
      <c r="J13" s="8"/>
      <c r="K13" s="7"/>
      <c r="L13" s="8"/>
      <c r="M13" s="8">
        <v>699384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72</v>
      </c>
      <c r="B14" s="7" t="s">
        <v>218</v>
      </c>
      <c r="C14" s="7" t="s">
        <v>219</v>
      </c>
      <c r="D14" s="7" t="s">
        <v>103</v>
      </c>
      <c r="E14" s="7" t="s">
        <v>104</v>
      </c>
      <c r="F14" s="7" t="s">
        <v>226</v>
      </c>
      <c r="G14" s="7" t="s">
        <v>227</v>
      </c>
      <c r="H14" s="8">
        <v>49515</v>
      </c>
      <c r="I14" s="8">
        <v>49515</v>
      </c>
      <c r="J14" s="8"/>
      <c r="K14" s="7"/>
      <c r="L14" s="8"/>
      <c r="M14" s="8">
        <v>49515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72</v>
      </c>
      <c r="B15" s="7" t="s">
        <v>228</v>
      </c>
      <c r="C15" s="7" t="s">
        <v>229</v>
      </c>
      <c r="D15" s="7" t="s">
        <v>103</v>
      </c>
      <c r="E15" s="7" t="s">
        <v>104</v>
      </c>
      <c r="F15" s="7" t="s">
        <v>226</v>
      </c>
      <c r="G15" s="7" t="s">
        <v>227</v>
      </c>
      <c r="H15" s="8">
        <v>339240</v>
      </c>
      <c r="I15" s="8">
        <v>339240</v>
      </c>
      <c r="J15" s="8"/>
      <c r="K15" s="7"/>
      <c r="L15" s="8"/>
      <c r="M15" s="8">
        <v>339240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72</v>
      </c>
      <c r="B16" s="7" t="s">
        <v>228</v>
      </c>
      <c r="C16" s="7" t="s">
        <v>229</v>
      </c>
      <c r="D16" s="7" t="s">
        <v>103</v>
      </c>
      <c r="E16" s="7" t="s">
        <v>104</v>
      </c>
      <c r="F16" s="7" t="s">
        <v>226</v>
      </c>
      <c r="G16" s="7" t="s">
        <v>227</v>
      </c>
      <c r="H16" s="8">
        <v>169620</v>
      </c>
      <c r="I16" s="8">
        <v>169620</v>
      </c>
      <c r="J16" s="8"/>
      <c r="K16" s="7"/>
      <c r="L16" s="8"/>
      <c r="M16" s="8">
        <v>169620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72</v>
      </c>
      <c r="B17" s="7" t="s">
        <v>230</v>
      </c>
      <c r="C17" s="7" t="s">
        <v>231</v>
      </c>
      <c r="D17" s="7" t="s">
        <v>103</v>
      </c>
      <c r="E17" s="7" t="s">
        <v>104</v>
      </c>
      <c r="F17" s="7" t="s">
        <v>232</v>
      </c>
      <c r="G17" s="7" t="s">
        <v>233</v>
      </c>
      <c r="H17" s="8">
        <v>63780</v>
      </c>
      <c r="I17" s="8">
        <v>63780</v>
      </c>
      <c r="J17" s="8"/>
      <c r="K17" s="7"/>
      <c r="L17" s="8"/>
      <c r="M17" s="8">
        <v>63780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72</v>
      </c>
      <c r="B18" s="7" t="s">
        <v>222</v>
      </c>
      <c r="C18" s="7" t="s">
        <v>223</v>
      </c>
      <c r="D18" s="7" t="s">
        <v>103</v>
      </c>
      <c r="E18" s="7" t="s">
        <v>104</v>
      </c>
      <c r="F18" s="7" t="s">
        <v>232</v>
      </c>
      <c r="G18" s="7" t="s">
        <v>233</v>
      </c>
      <c r="H18" s="8">
        <v>17562</v>
      </c>
      <c r="I18" s="8">
        <v>17562</v>
      </c>
      <c r="J18" s="8"/>
      <c r="K18" s="7"/>
      <c r="L18" s="8"/>
      <c r="M18" s="8">
        <v>17562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72</v>
      </c>
      <c r="B19" s="7" t="s">
        <v>230</v>
      </c>
      <c r="C19" s="7" t="s">
        <v>231</v>
      </c>
      <c r="D19" s="7" t="s">
        <v>103</v>
      </c>
      <c r="E19" s="7" t="s">
        <v>104</v>
      </c>
      <c r="F19" s="7" t="s">
        <v>232</v>
      </c>
      <c r="G19" s="7" t="s">
        <v>233</v>
      </c>
      <c r="H19" s="8">
        <v>123240</v>
      </c>
      <c r="I19" s="8">
        <v>123240</v>
      </c>
      <c r="J19" s="8"/>
      <c r="K19" s="7"/>
      <c r="L19" s="8"/>
      <c r="M19" s="8">
        <v>123240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72</v>
      </c>
      <c r="B20" s="7" t="s">
        <v>234</v>
      </c>
      <c r="C20" s="7" t="s">
        <v>235</v>
      </c>
      <c r="D20" s="7" t="s">
        <v>103</v>
      </c>
      <c r="E20" s="7" t="s">
        <v>104</v>
      </c>
      <c r="F20" s="7" t="s">
        <v>232</v>
      </c>
      <c r="G20" s="7" t="s">
        <v>233</v>
      </c>
      <c r="H20" s="8">
        <v>90000</v>
      </c>
      <c r="I20" s="8">
        <v>90000</v>
      </c>
      <c r="J20" s="8"/>
      <c r="K20" s="7"/>
      <c r="L20" s="8"/>
      <c r="M20" s="8">
        <v>90000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72</v>
      </c>
      <c r="B21" s="7" t="s">
        <v>236</v>
      </c>
      <c r="C21" s="7" t="s">
        <v>237</v>
      </c>
      <c r="D21" s="7" t="s">
        <v>121</v>
      </c>
      <c r="E21" s="7" t="s">
        <v>122</v>
      </c>
      <c r="F21" s="7" t="s">
        <v>238</v>
      </c>
      <c r="G21" s="7" t="s">
        <v>237</v>
      </c>
      <c r="H21" s="8">
        <v>335306.4</v>
      </c>
      <c r="I21" s="8">
        <v>335306.4</v>
      </c>
      <c r="J21" s="8"/>
      <c r="K21" s="7"/>
      <c r="L21" s="8"/>
      <c r="M21" s="8">
        <v>335306.4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72</v>
      </c>
      <c r="B22" s="7" t="s">
        <v>239</v>
      </c>
      <c r="C22" s="7" t="s">
        <v>240</v>
      </c>
      <c r="D22" s="7" t="s">
        <v>129</v>
      </c>
      <c r="E22" s="7" t="s">
        <v>130</v>
      </c>
      <c r="F22" s="7" t="s">
        <v>241</v>
      </c>
      <c r="G22" s="7" t="s">
        <v>242</v>
      </c>
      <c r="H22" s="8">
        <v>29229.53</v>
      </c>
      <c r="I22" s="8">
        <v>29229.53</v>
      </c>
      <c r="J22" s="8"/>
      <c r="K22" s="7"/>
      <c r="L22" s="8"/>
      <c r="M22" s="8">
        <v>29229.53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72</v>
      </c>
      <c r="B23" s="7" t="s">
        <v>239</v>
      </c>
      <c r="C23" s="7" t="s">
        <v>240</v>
      </c>
      <c r="D23" s="7" t="s">
        <v>127</v>
      </c>
      <c r="E23" s="7" t="s">
        <v>128</v>
      </c>
      <c r="F23" s="7" t="s">
        <v>241</v>
      </c>
      <c r="G23" s="7" t="s">
        <v>242</v>
      </c>
      <c r="H23" s="8">
        <v>80823.37</v>
      </c>
      <c r="I23" s="8">
        <v>80823.37</v>
      </c>
      <c r="J23" s="8"/>
      <c r="K23" s="7"/>
      <c r="L23" s="8"/>
      <c r="M23" s="8">
        <v>80823.37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72</v>
      </c>
      <c r="B24" s="7" t="s">
        <v>239</v>
      </c>
      <c r="C24" s="7" t="s">
        <v>240</v>
      </c>
      <c r="D24" s="7" t="s">
        <v>131</v>
      </c>
      <c r="E24" s="7" t="s">
        <v>132</v>
      </c>
      <c r="F24" s="7" t="s">
        <v>243</v>
      </c>
      <c r="G24" s="7" t="s">
        <v>244</v>
      </c>
      <c r="H24" s="8">
        <v>106405.24</v>
      </c>
      <c r="I24" s="8">
        <v>106405.24</v>
      </c>
      <c r="J24" s="8"/>
      <c r="K24" s="7"/>
      <c r="L24" s="8"/>
      <c r="M24" s="8">
        <v>106405.24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72</v>
      </c>
      <c r="B25" s="7" t="s">
        <v>239</v>
      </c>
      <c r="C25" s="7" t="s">
        <v>240</v>
      </c>
      <c r="D25" s="7" t="s">
        <v>133</v>
      </c>
      <c r="E25" s="7" t="s">
        <v>134</v>
      </c>
      <c r="F25" s="7" t="s">
        <v>245</v>
      </c>
      <c r="G25" s="7" t="s">
        <v>246</v>
      </c>
      <c r="H25" s="8">
        <v>7280</v>
      </c>
      <c r="I25" s="8">
        <v>7280</v>
      </c>
      <c r="J25" s="8"/>
      <c r="K25" s="7"/>
      <c r="L25" s="8"/>
      <c r="M25" s="8">
        <v>7280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72</v>
      </c>
      <c r="B26" s="7" t="s">
        <v>239</v>
      </c>
      <c r="C26" s="7" t="s">
        <v>240</v>
      </c>
      <c r="D26" s="7" t="s">
        <v>133</v>
      </c>
      <c r="E26" s="7" t="s">
        <v>134</v>
      </c>
      <c r="F26" s="7" t="s">
        <v>245</v>
      </c>
      <c r="G26" s="7" t="s">
        <v>246</v>
      </c>
      <c r="H26" s="8">
        <v>1400</v>
      </c>
      <c r="I26" s="8">
        <v>1400</v>
      </c>
      <c r="J26" s="8"/>
      <c r="K26" s="7"/>
      <c r="L26" s="8"/>
      <c r="M26" s="8">
        <v>1400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72</v>
      </c>
      <c r="B27" s="7" t="s">
        <v>247</v>
      </c>
      <c r="C27" s="7" t="s">
        <v>248</v>
      </c>
      <c r="D27" s="7" t="s">
        <v>103</v>
      </c>
      <c r="E27" s="7" t="s">
        <v>104</v>
      </c>
      <c r="F27" s="7" t="s">
        <v>245</v>
      </c>
      <c r="G27" s="7" t="s">
        <v>246</v>
      </c>
      <c r="H27" s="8">
        <v>2839.23</v>
      </c>
      <c r="I27" s="8">
        <v>2839.23</v>
      </c>
      <c r="J27" s="8"/>
      <c r="K27" s="7"/>
      <c r="L27" s="8"/>
      <c r="M27" s="8">
        <v>2839.23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72</v>
      </c>
      <c r="B28" s="7" t="s">
        <v>247</v>
      </c>
      <c r="C28" s="7" t="s">
        <v>248</v>
      </c>
      <c r="D28" s="7" t="s">
        <v>103</v>
      </c>
      <c r="E28" s="7" t="s">
        <v>104</v>
      </c>
      <c r="F28" s="7" t="s">
        <v>245</v>
      </c>
      <c r="G28" s="7" t="s">
        <v>246</v>
      </c>
      <c r="H28" s="8">
        <v>7639.1</v>
      </c>
      <c r="I28" s="8">
        <v>7639.1</v>
      </c>
      <c r="J28" s="8"/>
      <c r="K28" s="7"/>
      <c r="L28" s="8"/>
      <c r="M28" s="8">
        <v>7639.1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72</v>
      </c>
      <c r="B29" s="7" t="s">
        <v>249</v>
      </c>
      <c r="C29" s="7" t="s">
        <v>250</v>
      </c>
      <c r="D29" s="7" t="s">
        <v>103</v>
      </c>
      <c r="E29" s="7" t="s">
        <v>104</v>
      </c>
      <c r="F29" s="7" t="s">
        <v>245</v>
      </c>
      <c r="G29" s="7" t="s">
        <v>246</v>
      </c>
      <c r="H29" s="8">
        <v>3974.92</v>
      </c>
      <c r="I29" s="8">
        <v>3974.92</v>
      </c>
      <c r="J29" s="8"/>
      <c r="K29" s="7"/>
      <c r="L29" s="8"/>
      <c r="M29" s="8">
        <v>3974.92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72</v>
      </c>
      <c r="B30" s="7" t="s">
        <v>251</v>
      </c>
      <c r="C30" s="7" t="s">
        <v>140</v>
      </c>
      <c r="D30" s="7" t="s">
        <v>139</v>
      </c>
      <c r="E30" s="7" t="s">
        <v>140</v>
      </c>
      <c r="F30" s="7" t="s">
        <v>252</v>
      </c>
      <c r="G30" s="7" t="s">
        <v>140</v>
      </c>
      <c r="H30" s="8">
        <v>255274.2</v>
      </c>
      <c r="I30" s="8">
        <v>255274.2</v>
      </c>
      <c r="J30" s="8"/>
      <c r="K30" s="7"/>
      <c r="L30" s="8"/>
      <c r="M30" s="8">
        <v>255274.2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72</v>
      </c>
      <c r="B31" s="7" t="s">
        <v>253</v>
      </c>
      <c r="C31" s="7" t="s">
        <v>254</v>
      </c>
      <c r="D31" s="7" t="s">
        <v>103</v>
      </c>
      <c r="E31" s="7" t="s">
        <v>104</v>
      </c>
      <c r="F31" s="7" t="s">
        <v>255</v>
      </c>
      <c r="G31" s="7" t="s">
        <v>254</v>
      </c>
      <c r="H31" s="8">
        <v>32368.5</v>
      </c>
      <c r="I31" s="8">
        <v>32368.5</v>
      </c>
      <c r="J31" s="8"/>
      <c r="K31" s="7"/>
      <c r="L31" s="8"/>
      <c r="M31" s="8">
        <v>32368.5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72</v>
      </c>
      <c r="B32" s="7" t="s">
        <v>256</v>
      </c>
      <c r="C32" s="7" t="s">
        <v>257</v>
      </c>
      <c r="D32" s="7" t="s">
        <v>103</v>
      </c>
      <c r="E32" s="7" t="s">
        <v>104</v>
      </c>
      <c r="F32" s="7" t="s">
        <v>258</v>
      </c>
      <c r="G32" s="7" t="s">
        <v>257</v>
      </c>
      <c r="H32" s="8">
        <v>5950</v>
      </c>
      <c r="I32" s="8">
        <v>5950</v>
      </c>
      <c r="J32" s="8"/>
      <c r="K32" s="7"/>
      <c r="L32" s="8"/>
      <c r="M32" s="8">
        <v>5950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72</v>
      </c>
      <c r="B33" s="7" t="s">
        <v>259</v>
      </c>
      <c r="C33" s="7" t="s">
        <v>260</v>
      </c>
      <c r="D33" s="7" t="s">
        <v>109</v>
      </c>
      <c r="E33" s="7" t="s">
        <v>110</v>
      </c>
      <c r="F33" s="7" t="s">
        <v>261</v>
      </c>
      <c r="G33" s="7" t="s">
        <v>262</v>
      </c>
      <c r="H33" s="8">
        <v>25000</v>
      </c>
      <c r="I33" s="8">
        <v>25000</v>
      </c>
      <c r="J33" s="8"/>
      <c r="K33" s="7"/>
      <c r="L33" s="8"/>
      <c r="M33" s="8">
        <v>25000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72</v>
      </c>
      <c r="B34" s="7" t="s">
        <v>263</v>
      </c>
      <c r="C34" s="7" t="s">
        <v>264</v>
      </c>
      <c r="D34" s="7" t="s">
        <v>103</v>
      </c>
      <c r="E34" s="7" t="s">
        <v>104</v>
      </c>
      <c r="F34" s="7" t="s">
        <v>265</v>
      </c>
      <c r="G34" s="7" t="s">
        <v>266</v>
      </c>
      <c r="H34" s="8">
        <v>128400</v>
      </c>
      <c r="I34" s="8">
        <v>128400</v>
      </c>
      <c r="J34" s="8"/>
      <c r="K34" s="7"/>
      <c r="L34" s="8"/>
      <c r="M34" s="8">
        <v>128400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72</v>
      </c>
      <c r="B35" s="7" t="s">
        <v>267</v>
      </c>
      <c r="C35" s="7" t="s">
        <v>268</v>
      </c>
      <c r="D35" s="7" t="s">
        <v>103</v>
      </c>
      <c r="E35" s="7" t="s">
        <v>104</v>
      </c>
      <c r="F35" s="7" t="s">
        <v>265</v>
      </c>
      <c r="G35" s="7" t="s">
        <v>266</v>
      </c>
      <c r="H35" s="8">
        <v>12840</v>
      </c>
      <c r="I35" s="8">
        <v>12840</v>
      </c>
      <c r="J35" s="8"/>
      <c r="K35" s="7"/>
      <c r="L35" s="8"/>
      <c r="M35" s="8">
        <v>12840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72</v>
      </c>
      <c r="B36" s="7" t="s">
        <v>269</v>
      </c>
      <c r="C36" s="7" t="s">
        <v>270</v>
      </c>
      <c r="D36" s="7" t="s">
        <v>103</v>
      </c>
      <c r="E36" s="7" t="s">
        <v>104</v>
      </c>
      <c r="F36" s="7" t="s">
        <v>271</v>
      </c>
      <c r="G36" s="7" t="s">
        <v>272</v>
      </c>
      <c r="H36" s="8">
        <v>40655</v>
      </c>
      <c r="I36" s="8">
        <v>40655</v>
      </c>
      <c r="J36" s="8"/>
      <c r="K36" s="7"/>
      <c r="L36" s="8"/>
      <c r="M36" s="8">
        <v>40655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72</v>
      </c>
      <c r="B37" s="7" t="s">
        <v>269</v>
      </c>
      <c r="C37" s="7" t="s">
        <v>270</v>
      </c>
      <c r="D37" s="7" t="s">
        <v>103</v>
      </c>
      <c r="E37" s="7" t="s">
        <v>104</v>
      </c>
      <c r="F37" s="7" t="s">
        <v>273</v>
      </c>
      <c r="G37" s="7" t="s">
        <v>274</v>
      </c>
      <c r="H37" s="8">
        <v>200</v>
      </c>
      <c r="I37" s="8">
        <v>200</v>
      </c>
      <c r="J37" s="8"/>
      <c r="K37" s="7"/>
      <c r="L37" s="8"/>
      <c r="M37" s="8">
        <v>200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72</v>
      </c>
      <c r="B38" s="7" t="s">
        <v>269</v>
      </c>
      <c r="C38" s="7" t="s">
        <v>270</v>
      </c>
      <c r="D38" s="7" t="s">
        <v>103</v>
      </c>
      <c r="E38" s="7" t="s">
        <v>104</v>
      </c>
      <c r="F38" s="7" t="s">
        <v>275</v>
      </c>
      <c r="G38" s="7" t="s">
        <v>276</v>
      </c>
      <c r="H38" s="8">
        <v>1000</v>
      </c>
      <c r="I38" s="8">
        <v>1000</v>
      </c>
      <c r="J38" s="8"/>
      <c r="K38" s="7"/>
      <c r="L38" s="8"/>
      <c r="M38" s="8">
        <v>1000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72</v>
      </c>
      <c r="B39" s="7" t="s">
        <v>269</v>
      </c>
      <c r="C39" s="7" t="s">
        <v>270</v>
      </c>
      <c r="D39" s="7" t="s">
        <v>103</v>
      </c>
      <c r="E39" s="7" t="s">
        <v>104</v>
      </c>
      <c r="F39" s="7" t="s">
        <v>277</v>
      </c>
      <c r="G39" s="7" t="s">
        <v>278</v>
      </c>
      <c r="H39" s="8">
        <v>2000</v>
      </c>
      <c r="I39" s="8">
        <v>2000</v>
      </c>
      <c r="J39" s="8"/>
      <c r="K39" s="7"/>
      <c r="L39" s="8"/>
      <c r="M39" s="8">
        <v>2000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72</v>
      </c>
      <c r="B40" s="7" t="s">
        <v>269</v>
      </c>
      <c r="C40" s="7" t="s">
        <v>270</v>
      </c>
      <c r="D40" s="7" t="s">
        <v>103</v>
      </c>
      <c r="E40" s="7" t="s">
        <v>104</v>
      </c>
      <c r="F40" s="7" t="s">
        <v>279</v>
      </c>
      <c r="G40" s="7" t="s">
        <v>280</v>
      </c>
      <c r="H40" s="8">
        <v>8000</v>
      </c>
      <c r="I40" s="8">
        <v>8000</v>
      </c>
      <c r="J40" s="8"/>
      <c r="K40" s="7"/>
      <c r="L40" s="8"/>
      <c r="M40" s="8">
        <v>8000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72</v>
      </c>
      <c r="B41" s="7" t="s">
        <v>269</v>
      </c>
      <c r="C41" s="7" t="s">
        <v>270</v>
      </c>
      <c r="D41" s="7" t="s">
        <v>103</v>
      </c>
      <c r="E41" s="7" t="s">
        <v>104</v>
      </c>
      <c r="F41" s="7" t="s">
        <v>281</v>
      </c>
      <c r="G41" s="7" t="s">
        <v>282</v>
      </c>
      <c r="H41" s="8">
        <v>40000</v>
      </c>
      <c r="I41" s="8">
        <v>40000</v>
      </c>
      <c r="J41" s="8"/>
      <c r="K41" s="7"/>
      <c r="L41" s="8"/>
      <c r="M41" s="8">
        <v>40000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72</v>
      </c>
      <c r="B42" s="7" t="s">
        <v>269</v>
      </c>
      <c r="C42" s="7" t="s">
        <v>270</v>
      </c>
      <c r="D42" s="7" t="s">
        <v>103</v>
      </c>
      <c r="E42" s="7" t="s">
        <v>104</v>
      </c>
      <c r="F42" s="7" t="s">
        <v>283</v>
      </c>
      <c r="G42" s="7" t="s">
        <v>284</v>
      </c>
      <c r="H42" s="8">
        <v>18000</v>
      </c>
      <c r="I42" s="8">
        <v>18000</v>
      </c>
      <c r="J42" s="8"/>
      <c r="K42" s="7"/>
      <c r="L42" s="8"/>
      <c r="M42" s="8">
        <v>18000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72</v>
      </c>
      <c r="B43" s="7" t="s">
        <v>285</v>
      </c>
      <c r="C43" s="7" t="s">
        <v>195</v>
      </c>
      <c r="D43" s="7" t="s">
        <v>103</v>
      </c>
      <c r="E43" s="7" t="s">
        <v>104</v>
      </c>
      <c r="F43" s="7" t="s">
        <v>286</v>
      </c>
      <c r="G43" s="7" t="s">
        <v>195</v>
      </c>
      <c r="H43" s="8">
        <v>24000</v>
      </c>
      <c r="I43" s="8">
        <v>24000</v>
      </c>
      <c r="J43" s="8"/>
      <c r="K43" s="7"/>
      <c r="L43" s="8"/>
      <c r="M43" s="8">
        <v>24000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72</v>
      </c>
      <c r="B44" s="7" t="s">
        <v>287</v>
      </c>
      <c r="C44" s="7" t="s">
        <v>288</v>
      </c>
      <c r="D44" s="7" t="s">
        <v>103</v>
      </c>
      <c r="E44" s="7" t="s">
        <v>104</v>
      </c>
      <c r="F44" s="7" t="s">
        <v>226</v>
      </c>
      <c r="G44" s="7" t="s">
        <v>227</v>
      </c>
      <c r="H44" s="8">
        <v>4500</v>
      </c>
      <c r="I44" s="8">
        <v>4500</v>
      </c>
      <c r="J44" s="8"/>
      <c r="K44" s="7"/>
      <c r="L44" s="8"/>
      <c r="M44" s="8">
        <v>4500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72</v>
      </c>
      <c r="B45" s="7" t="s">
        <v>289</v>
      </c>
      <c r="C45" s="7" t="s">
        <v>290</v>
      </c>
      <c r="D45" s="7" t="s">
        <v>103</v>
      </c>
      <c r="E45" s="7" t="s">
        <v>104</v>
      </c>
      <c r="F45" s="7" t="s">
        <v>265</v>
      </c>
      <c r="G45" s="7" t="s">
        <v>266</v>
      </c>
      <c r="H45" s="8">
        <v>20000</v>
      </c>
      <c r="I45" s="8">
        <v>20000</v>
      </c>
      <c r="J45" s="8"/>
      <c r="K45" s="7"/>
      <c r="L45" s="8"/>
      <c r="M45" s="8">
        <v>20000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72</v>
      </c>
      <c r="B46" s="7" t="s">
        <v>291</v>
      </c>
      <c r="C46" s="7" t="s">
        <v>292</v>
      </c>
      <c r="D46" s="7" t="s">
        <v>119</v>
      </c>
      <c r="E46" s="7" t="s">
        <v>120</v>
      </c>
      <c r="F46" s="7" t="s">
        <v>293</v>
      </c>
      <c r="G46" s="7" t="s">
        <v>294</v>
      </c>
      <c r="H46" s="8">
        <v>8400</v>
      </c>
      <c r="I46" s="8">
        <v>8400</v>
      </c>
      <c r="J46" s="8"/>
      <c r="K46" s="7"/>
      <c r="L46" s="8"/>
      <c r="M46" s="8">
        <v>8400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72</v>
      </c>
      <c r="B47" s="7" t="s">
        <v>295</v>
      </c>
      <c r="C47" s="7" t="s">
        <v>296</v>
      </c>
      <c r="D47" s="7" t="s">
        <v>119</v>
      </c>
      <c r="E47" s="7" t="s">
        <v>120</v>
      </c>
      <c r="F47" s="7" t="s">
        <v>297</v>
      </c>
      <c r="G47" s="7" t="s">
        <v>298</v>
      </c>
      <c r="H47" s="8">
        <v>303862.8</v>
      </c>
      <c r="I47" s="8">
        <v>303862.8</v>
      </c>
      <c r="J47" s="8"/>
      <c r="K47" s="7"/>
      <c r="L47" s="8"/>
      <c r="M47" s="8">
        <v>303862.8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85" customHeight="1" spans="1:24">
      <c r="A48" s="9" t="s">
        <v>189</v>
      </c>
      <c r="B48" s="9"/>
      <c r="C48" s="9"/>
      <c r="D48" s="9"/>
      <c r="E48" s="9"/>
      <c r="F48" s="9"/>
      <c r="G48" s="9"/>
      <c r="H48" s="8">
        <v>3877133.29</v>
      </c>
      <c r="I48" s="8">
        <v>3877133.29</v>
      </c>
      <c r="J48" s="8"/>
      <c r="K48" s="8"/>
      <c r="L48" s="8"/>
      <c r="M48" s="8">
        <v>3877133.29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8:G4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7"/>
  <sheetViews>
    <sheetView showZeros="0" workbookViewId="0">
      <selection activeCell="A2" sqref="A2:W2"/>
    </sheetView>
  </sheetViews>
  <sheetFormatPr defaultColWidth="10.712962962963" defaultRowHeight="14.25" customHeight="1"/>
  <cols>
    <col min="1" max="1" width="16.1388888888889" customWidth="1"/>
    <col min="2" max="2" width="28.1296296296296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15.8518518518519" customWidth="1"/>
    <col min="9" max="23" width="12.8518518518519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4" t="s">
        <v>299</v>
      </c>
    </row>
    <row r="2" ht="45" customHeight="1" spans="1:23">
      <c r="A2" s="20" t="s">
        <v>300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"单位名称："&amp;"楚雄彝族自治州科学技术协会"</f>
        <v>单位名称：楚雄彝族自治州科学技术协会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4" t="s">
        <v>55</v>
      </c>
    </row>
    <row r="4" ht="21.75" customHeight="1" spans="1:23">
      <c r="A4" s="9" t="s">
        <v>301</v>
      </c>
      <c r="B4" s="9" t="s">
        <v>201</v>
      </c>
      <c r="C4" s="9" t="s">
        <v>202</v>
      </c>
      <c r="D4" s="9" t="s">
        <v>200</v>
      </c>
      <c r="E4" s="9" t="s">
        <v>203</v>
      </c>
      <c r="F4" s="9" t="s">
        <v>204</v>
      </c>
      <c r="G4" s="9" t="s">
        <v>302</v>
      </c>
      <c r="H4" s="9" t="s">
        <v>303</v>
      </c>
      <c r="I4" s="9" t="s">
        <v>58</v>
      </c>
      <c r="J4" s="9" t="s">
        <v>304</v>
      </c>
      <c r="K4" s="9"/>
      <c r="L4" s="9"/>
      <c r="M4" s="9"/>
      <c r="N4" s="9" t="s">
        <v>209</v>
      </c>
      <c r="O4" s="9"/>
      <c r="P4" s="9"/>
      <c r="Q4" s="9" t="s">
        <v>64</v>
      </c>
      <c r="R4" s="9" t="s">
        <v>65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61</v>
      </c>
      <c r="K5" s="9"/>
      <c r="L5" s="9" t="s">
        <v>62</v>
      </c>
      <c r="M5" s="9" t="s">
        <v>63</v>
      </c>
      <c r="N5" s="9" t="s">
        <v>61</v>
      </c>
      <c r="O5" s="9" t="s">
        <v>62</v>
      </c>
      <c r="P5" s="9" t="s">
        <v>63</v>
      </c>
      <c r="Q5" s="9"/>
      <c r="R5" s="9" t="s">
        <v>60</v>
      </c>
      <c r="S5" s="9" t="s">
        <v>66</v>
      </c>
      <c r="T5" s="9" t="s">
        <v>216</v>
      </c>
      <c r="U5" s="9" t="s">
        <v>68</v>
      </c>
      <c r="V5" s="9" t="s">
        <v>69</v>
      </c>
      <c r="W5" s="9" t="s">
        <v>70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60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60</v>
      </c>
      <c r="K7" s="9" t="s">
        <v>305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0">
        <v>21</v>
      </c>
      <c r="V8" s="50">
        <v>22</v>
      </c>
      <c r="W8" s="50">
        <v>23</v>
      </c>
    </row>
    <row r="9" ht="22" customHeight="1" spans="1:23">
      <c r="A9" s="7"/>
      <c r="B9" s="7"/>
      <c r="C9" s="7" t="s">
        <v>306</v>
      </c>
      <c r="D9" s="7"/>
      <c r="E9" s="7"/>
      <c r="F9" s="7"/>
      <c r="G9" s="7"/>
      <c r="H9" s="7"/>
      <c r="I9" s="17">
        <v>725000</v>
      </c>
      <c r="J9" s="8">
        <v>725000</v>
      </c>
      <c r="K9" s="8">
        <v>725000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307</v>
      </c>
      <c r="B10" s="7" t="s">
        <v>308</v>
      </c>
      <c r="C10" s="7" t="s">
        <v>306</v>
      </c>
      <c r="D10" s="7" t="s">
        <v>72</v>
      </c>
      <c r="E10" s="7" t="s">
        <v>111</v>
      </c>
      <c r="F10" s="7" t="s">
        <v>112</v>
      </c>
      <c r="G10" s="7" t="s">
        <v>309</v>
      </c>
      <c r="H10" s="7" t="s">
        <v>84</v>
      </c>
      <c r="I10" s="8">
        <v>75000</v>
      </c>
      <c r="J10" s="8">
        <v>75000</v>
      </c>
      <c r="K10" s="8">
        <v>75000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307</v>
      </c>
      <c r="B11" s="7" t="s">
        <v>308</v>
      </c>
      <c r="C11" s="7" t="s">
        <v>306</v>
      </c>
      <c r="D11" s="7" t="s">
        <v>72</v>
      </c>
      <c r="E11" s="7" t="s">
        <v>111</v>
      </c>
      <c r="F11" s="7" t="s">
        <v>112</v>
      </c>
      <c r="G11" s="7" t="s">
        <v>309</v>
      </c>
      <c r="H11" s="7" t="s">
        <v>84</v>
      </c>
      <c r="I11" s="8">
        <v>75000</v>
      </c>
      <c r="J11" s="8">
        <v>75000</v>
      </c>
      <c r="K11" s="8">
        <v>75000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307</v>
      </c>
      <c r="B12" s="7" t="s">
        <v>308</v>
      </c>
      <c r="C12" s="7" t="s">
        <v>306</v>
      </c>
      <c r="D12" s="7" t="s">
        <v>72</v>
      </c>
      <c r="E12" s="7" t="s">
        <v>111</v>
      </c>
      <c r="F12" s="7" t="s">
        <v>112</v>
      </c>
      <c r="G12" s="7" t="s">
        <v>309</v>
      </c>
      <c r="H12" s="7" t="s">
        <v>84</v>
      </c>
      <c r="I12" s="8">
        <v>75000</v>
      </c>
      <c r="J12" s="8">
        <v>75000</v>
      </c>
      <c r="K12" s="8">
        <v>75000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307</v>
      </c>
      <c r="B13" s="7" t="s">
        <v>308</v>
      </c>
      <c r="C13" s="7" t="s">
        <v>306</v>
      </c>
      <c r="D13" s="7" t="s">
        <v>72</v>
      </c>
      <c r="E13" s="7" t="s">
        <v>111</v>
      </c>
      <c r="F13" s="7" t="s">
        <v>112</v>
      </c>
      <c r="G13" s="7" t="s">
        <v>309</v>
      </c>
      <c r="H13" s="7" t="s">
        <v>84</v>
      </c>
      <c r="I13" s="8">
        <v>50000</v>
      </c>
      <c r="J13" s="8">
        <v>50000</v>
      </c>
      <c r="K13" s="8">
        <v>50000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307</v>
      </c>
      <c r="B14" s="7" t="s">
        <v>308</v>
      </c>
      <c r="C14" s="7" t="s">
        <v>306</v>
      </c>
      <c r="D14" s="7" t="s">
        <v>72</v>
      </c>
      <c r="E14" s="7" t="s">
        <v>111</v>
      </c>
      <c r="F14" s="7" t="s">
        <v>112</v>
      </c>
      <c r="G14" s="7" t="s">
        <v>309</v>
      </c>
      <c r="H14" s="7" t="s">
        <v>84</v>
      </c>
      <c r="I14" s="8">
        <v>75000</v>
      </c>
      <c r="J14" s="8">
        <v>75000</v>
      </c>
      <c r="K14" s="8">
        <v>75000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307</v>
      </c>
      <c r="B15" s="7" t="s">
        <v>308</v>
      </c>
      <c r="C15" s="7" t="s">
        <v>306</v>
      </c>
      <c r="D15" s="7" t="s">
        <v>72</v>
      </c>
      <c r="E15" s="7" t="s">
        <v>111</v>
      </c>
      <c r="F15" s="7" t="s">
        <v>112</v>
      </c>
      <c r="G15" s="7" t="s">
        <v>309</v>
      </c>
      <c r="H15" s="7" t="s">
        <v>84</v>
      </c>
      <c r="I15" s="8">
        <v>85000</v>
      </c>
      <c r="J15" s="8">
        <v>85000</v>
      </c>
      <c r="K15" s="8">
        <v>85000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307</v>
      </c>
      <c r="B16" s="7" t="s">
        <v>308</v>
      </c>
      <c r="C16" s="7" t="s">
        <v>306</v>
      </c>
      <c r="D16" s="7" t="s">
        <v>72</v>
      </c>
      <c r="E16" s="7" t="s">
        <v>111</v>
      </c>
      <c r="F16" s="7" t="s">
        <v>112</v>
      </c>
      <c r="G16" s="7" t="s">
        <v>309</v>
      </c>
      <c r="H16" s="7" t="s">
        <v>84</v>
      </c>
      <c r="I16" s="8">
        <v>50000</v>
      </c>
      <c r="J16" s="8">
        <v>50000</v>
      </c>
      <c r="K16" s="8">
        <v>50000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307</v>
      </c>
      <c r="B17" s="7" t="s">
        <v>308</v>
      </c>
      <c r="C17" s="7" t="s">
        <v>306</v>
      </c>
      <c r="D17" s="7" t="s">
        <v>72</v>
      </c>
      <c r="E17" s="7" t="s">
        <v>111</v>
      </c>
      <c r="F17" s="7" t="s">
        <v>112</v>
      </c>
      <c r="G17" s="7" t="s">
        <v>309</v>
      </c>
      <c r="H17" s="7" t="s">
        <v>84</v>
      </c>
      <c r="I17" s="8">
        <v>90000</v>
      </c>
      <c r="J17" s="8">
        <v>90000</v>
      </c>
      <c r="K17" s="8">
        <v>90000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307</v>
      </c>
      <c r="B18" s="7" t="s">
        <v>308</v>
      </c>
      <c r="C18" s="7" t="s">
        <v>306</v>
      </c>
      <c r="D18" s="7" t="s">
        <v>72</v>
      </c>
      <c r="E18" s="7" t="s">
        <v>111</v>
      </c>
      <c r="F18" s="7" t="s">
        <v>112</v>
      </c>
      <c r="G18" s="7" t="s">
        <v>309</v>
      </c>
      <c r="H18" s="7" t="s">
        <v>84</v>
      </c>
      <c r="I18" s="8">
        <v>75000</v>
      </c>
      <c r="J18" s="8">
        <v>75000</v>
      </c>
      <c r="K18" s="8">
        <v>75000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307</v>
      </c>
      <c r="B19" s="7" t="s">
        <v>308</v>
      </c>
      <c r="C19" s="7" t="s">
        <v>306</v>
      </c>
      <c r="D19" s="7" t="s">
        <v>72</v>
      </c>
      <c r="E19" s="7" t="s">
        <v>111</v>
      </c>
      <c r="F19" s="7" t="s">
        <v>112</v>
      </c>
      <c r="G19" s="7" t="s">
        <v>309</v>
      </c>
      <c r="H19" s="7" t="s">
        <v>84</v>
      </c>
      <c r="I19" s="8">
        <v>75000</v>
      </c>
      <c r="J19" s="8">
        <v>75000</v>
      </c>
      <c r="K19" s="8">
        <v>75000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/>
      <c r="B20" s="7"/>
      <c r="C20" s="7" t="s">
        <v>310</v>
      </c>
      <c r="D20" s="7"/>
      <c r="E20" s="7"/>
      <c r="F20" s="7"/>
      <c r="G20" s="7"/>
      <c r="H20" s="7"/>
      <c r="I20" s="17">
        <v>1480000</v>
      </c>
      <c r="J20" s="8">
        <v>1480000</v>
      </c>
      <c r="K20" s="8">
        <v>1480000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 t="s">
        <v>311</v>
      </c>
      <c r="B21" s="7" t="s">
        <v>312</v>
      </c>
      <c r="C21" s="7" t="s">
        <v>310</v>
      </c>
      <c r="D21" s="7" t="s">
        <v>72</v>
      </c>
      <c r="E21" s="7" t="s">
        <v>111</v>
      </c>
      <c r="F21" s="7" t="s">
        <v>112</v>
      </c>
      <c r="G21" s="7" t="s">
        <v>271</v>
      </c>
      <c r="H21" s="7" t="s">
        <v>272</v>
      </c>
      <c r="I21" s="8">
        <v>120000</v>
      </c>
      <c r="J21" s="8">
        <v>120000</v>
      </c>
      <c r="K21" s="8">
        <v>120000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 t="s">
        <v>311</v>
      </c>
      <c r="B22" s="7" t="s">
        <v>312</v>
      </c>
      <c r="C22" s="7" t="s">
        <v>310</v>
      </c>
      <c r="D22" s="7" t="s">
        <v>72</v>
      </c>
      <c r="E22" s="7" t="s">
        <v>111</v>
      </c>
      <c r="F22" s="7" t="s">
        <v>112</v>
      </c>
      <c r="G22" s="7" t="s">
        <v>313</v>
      </c>
      <c r="H22" s="7" t="s">
        <v>314</v>
      </c>
      <c r="I22" s="8">
        <v>60000</v>
      </c>
      <c r="J22" s="8">
        <v>60000</v>
      </c>
      <c r="K22" s="8">
        <v>60000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 t="s">
        <v>311</v>
      </c>
      <c r="B23" s="7" t="s">
        <v>312</v>
      </c>
      <c r="C23" s="7" t="s">
        <v>310</v>
      </c>
      <c r="D23" s="7" t="s">
        <v>72</v>
      </c>
      <c r="E23" s="7" t="s">
        <v>111</v>
      </c>
      <c r="F23" s="7" t="s">
        <v>112</v>
      </c>
      <c r="G23" s="7" t="s">
        <v>281</v>
      </c>
      <c r="H23" s="7" t="s">
        <v>282</v>
      </c>
      <c r="I23" s="8">
        <v>100000</v>
      </c>
      <c r="J23" s="8">
        <v>100000</v>
      </c>
      <c r="K23" s="8">
        <v>100000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 t="s">
        <v>311</v>
      </c>
      <c r="B24" s="7" t="s">
        <v>312</v>
      </c>
      <c r="C24" s="7" t="s">
        <v>310</v>
      </c>
      <c r="D24" s="7" t="s">
        <v>72</v>
      </c>
      <c r="E24" s="7" t="s">
        <v>111</v>
      </c>
      <c r="F24" s="7" t="s">
        <v>112</v>
      </c>
      <c r="G24" s="7" t="s">
        <v>315</v>
      </c>
      <c r="H24" s="7" t="s">
        <v>316</v>
      </c>
      <c r="I24" s="8">
        <v>40000</v>
      </c>
      <c r="J24" s="8">
        <v>40000</v>
      </c>
      <c r="K24" s="8">
        <v>40000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7" t="s">
        <v>311</v>
      </c>
      <c r="B25" s="7" t="s">
        <v>312</v>
      </c>
      <c r="C25" s="7" t="s">
        <v>310</v>
      </c>
      <c r="D25" s="7" t="s">
        <v>72</v>
      </c>
      <c r="E25" s="7" t="s">
        <v>111</v>
      </c>
      <c r="F25" s="7" t="s">
        <v>112</v>
      </c>
      <c r="G25" s="7" t="s">
        <v>317</v>
      </c>
      <c r="H25" s="7" t="s">
        <v>318</v>
      </c>
      <c r="I25" s="8">
        <v>840000</v>
      </c>
      <c r="J25" s="8">
        <v>840000</v>
      </c>
      <c r="K25" s="8">
        <v>840000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7" t="s">
        <v>311</v>
      </c>
      <c r="B26" s="7" t="s">
        <v>312</v>
      </c>
      <c r="C26" s="7" t="s">
        <v>310</v>
      </c>
      <c r="D26" s="7" t="s">
        <v>72</v>
      </c>
      <c r="E26" s="7" t="s">
        <v>111</v>
      </c>
      <c r="F26" s="7" t="s">
        <v>112</v>
      </c>
      <c r="G26" s="7" t="s">
        <v>265</v>
      </c>
      <c r="H26" s="7" t="s">
        <v>266</v>
      </c>
      <c r="I26" s="8">
        <v>43000</v>
      </c>
      <c r="J26" s="8">
        <v>43000</v>
      </c>
      <c r="K26" s="8">
        <v>43000</v>
      </c>
      <c r="L26" s="8"/>
      <c r="M26" s="8"/>
      <c r="N26" s="8"/>
      <c r="O26" s="8"/>
      <c r="P26" s="7"/>
      <c r="Q26" s="8"/>
      <c r="R26" s="8"/>
      <c r="S26" s="8"/>
      <c r="T26" s="8"/>
      <c r="U26" s="8"/>
      <c r="V26" s="8"/>
      <c r="W26" s="8"/>
    </row>
    <row r="27" ht="22" customHeight="1" spans="1:23">
      <c r="A27" s="7" t="s">
        <v>311</v>
      </c>
      <c r="B27" s="7" t="s">
        <v>312</v>
      </c>
      <c r="C27" s="7" t="s">
        <v>310</v>
      </c>
      <c r="D27" s="7" t="s">
        <v>72</v>
      </c>
      <c r="E27" s="7" t="s">
        <v>113</v>
      </c>
      <c r="F27" s="7" t="s">
        <v>114</v>
      </c>
      <c r="G27" s="7" t="s">
        <v>271</v>
      </c>
      <c r="H27" s="7" t="s">
        <v>272</v>
      </c>
      <c r="I27" s="8">
        <v>10000</v>
      </c>
      <c r="J27" s="8">
        <v>10000</v>
      </c>
      <c r="K27" s="8">
        <v>10000</v>
      </c>
      <c r="L27" s="8"/>
      <c r="M27" s="8"/>
      <c r="N27" s="8"/>
      <c r="O27" s="8"/>
      <c r="P27" s="7"/>
      <c r="Q27" s="8"/>
      <c r="R27" s="8"/>
      <c r="S27" s="8"/>
      <c r="T27" s="8"/>
      <c r="U27" s="8"/>
      <c r="V27" s="8"/>
      <c r="W27" s="8"/>
    </row>
    <row r="28" ht="22" customHeight="1" spans="1:23">
      <c r="A28" s="7" t="s">
        <v>311</v>
      </c>
      <c r="B28" s="7" t="s">
        <v>312</v>
      </c>
      <c r="C28" s="7" t="s">
        <v>310</v>
      </c>
      <c r="D28" s="7" t="s">
        <v>72</v>
      </c>
      <c r="E28" s="7" t="s">
        <v>113</v>
      </c>
      <c r="F28" s="7" t="s">
        <v>114</v>
      </c>
      <c r="G28" s="7" t="s">
        <v>275</v>
      </c>
      <c r="H28" s="7" t="s">
        <v>276</v>
      </c>
      <c r="I28" s="8">
        <v>5000</v>
      </c>
      <c r="J28" s="8">
        <v>5000</v>
      </c>
      <c r="K28" s="8">
        <v>5000</v>
      </c>
      <c r="L28" s="8"/>
      <c r="M28" s="8"/>
      <c r="N28" s="8"/>
      <c r="O28" s="8"/>
      <c r="P28" s="7"/>
      <c r="Q28" s="8"/>
      <c r="R28" s="8"/>
      <c r="S28" s="8"/>
      <c r="T28" s="8"/>
      <c r="U28" s="8"/>
      <c r="V28" s="8"/>
      <c r="W28" s="8"/>
    </row>
    <row r="29" ht="22" customHeight="1" spans="1:23">
      <c r="A29" s="7" t="s">
        <v>311</v>
      </c>
      <c r="B29" s="7" t="s">
        <v>312</v>
      </c>
      <c r="C29" s="7" t="s">
        <v>310</v>
      </c>
      <c r="D29" s="7" t="s">
        <v>72</v>
      </c>
      <c r="E29" s="7" t="s">
        <v>113</v>
      </c>
      <c r="F29" s="7" t="s">
        <v>114</v>
      </c>
      <c r="G29" s="7" t="s">
        <v>277</v>
      </c>
      <c r="H29" s="7" t="s">
        <v>278</v>
      </c>
      <c r="I29" s="8">
        <v>7000</v>
      </c>
      <c r="J29" s="8">
        <v>7000</v>
      </c>
      <c r="K29" s="8">
        <v>7000</v>
      </c>
      <c r="L29" s="8"/>
      <c r="M29" s="8"/>
      <c r="N29" s="8"/>
      <c r="O29" s="8"/>
      <c r="P29" s="7"/>
      <c r="Q29" s="8"/>
      <c r="R29" s="8"/>
      <c r="S29" s="8"/>
      <c r="T29" s="8"/>
      <c r="U29" s="8"/>
      <c r="V29" s="8"/>
      <c r="W29" s="8"/>
    </row>
    <row r="30" ht="22" customHeight="1" spans="1:23">
      <c r="A30" s="7" t="s">
        <v>311</v>
      </c>
      <c r="B30" s="7" t="s">
        <v>312</v>
      </c>
      <c r="C30" s="7" t="s">
        <v>310</v>
      </c>
      <c r="D30" s="7" t="s">
        <v>72</v>
      </c>
      <c r="E30" s="7" t="s">
        <v>113</v>
      </c>
      <c r="F30" s="7" t="s">
        <v>114</v>
      </c>
      <c r="G30" s="7" t="s">
        <v>319</v>
      </c>
      <c r="H30" s="7" t="s">
        <v>320</v>
      </c>
      <c r="I30" s="8">
        <v>5000</v>
      </c>
      <c r="J30" s="8">
        <v>5000</v>
      </c>
      <c r="K30" s="8">
        <v>5000</v>
      </c>
      <c r="L30" s="8"/>
      <c r="M30" s="8"/>
      <c r="N30" s="8"/>
      <c r="O30" s="8"/>
      <c r="P30" s="7"/>
      <c r="Q30" s="8"/>
      <c r="R30" s="8"/>
      <c r="S30" s="8"/>
      <c r="T30" s="8"/>
      <c r="U30" s="8"/>
      <c r="V30" s="8"/>
      <c r="W30" s="8"/>
    </row>
    <row r="31" ht="22" customHeight="1" spans="1:23">
      <c r="A31" s="7" t="s">
        <v>311</v>
      </c>
      <c r="B31" s="7" t="s">
        <v>312</v>
      </c>
      <c r="C31" s="7" t="s">
        <v>310</v>
      </c>
      <c r="D31" s="7" t="s">
        <v>72</v>
      </c>
      <c r="E31" s="7" t="s">
        <v>113</v>
      </c>
      <c r="F31" s="7" t="s">
        <v>114</v>
      </c>
      <c r="G31" s="7" t="s">
        <v>315</v>
      </c>
      <c r="H31" s="7" t="s">
        <v>316</v>
      </c>
      <c r="I31" s="8">
        <v>30000</v>
      </c>
      <c r="J31" s="8">
        <v>30000</v>
      </c>
      <c r="K31" s="8">
        <v>30000</v>
      </c>
      <c r="L31" s="8"/>
      <c r="M31" s="8"/>
      <c r="N31" s="8"/>
      <c r="O31" s="8"/>
      <c r="P31" s="7"/>
      <c r="Q31" s="8"/>
      <c r="R31" s="8"/>
      <c r="S31" s="8"/>
      <c r="T31" s="8"/>
      <c r="U31" s="8"/>
      <c r="V31" s="8"/>
      <c r="W31" s="8"/>
    </row>
    <row r="32" ht="22" customHeight="1" spans="1:23">
      <c r="A32" s="7" t="s">
        <v>311</v>
      </c>
      <c r="B32" s="7" t="s">
        <v>312</v>
      </c>
      <c r="C32" s="7" t="s">
        <v>310</v>
      </c>
      <c r="D32" s="7" t="s">
        <v>72</v>
      </c>
      <c r="E32" s="7" t="s">
        <v>113</v>
      </c>
      <c r="F32" s="7" t="s">
        <v>114</v>
      </c>
      <c r="G32" s="7" t="s">
        <v>317</v>
      </c>
      <c r="H32" s="7" t="s">
        <v>318</v>
      </c>
      <c r="I32" s="8">
        <v>220000</v>
      </c>
      <c r="J32" s="8">
        <v>220000</v>
      </c>
      <c r="K32" s="8">
        <v>220000</v>
      </c>
      <c r="L32" s="8"/>
      <c r="M32" s="8"/>
      <c r="N32" s="8"/>
      <c r="O32" s="8"/>
      <c r="P32" s="7"/>
      <c r="Q32" s="8"/>
      <c r="R32" s="8"/>
      <c r="S32" s="8"/>
      <c r="T32" s="8"/>
      <c r="U32" s="8"/>
      <c r="V32" s="8"/>
      <c r="W32" s="8"/>
    </row>
    <row r="33" ht="22" customHeight="1" spans="1:23">
      <c r="A33" s="7"/>
      <c r="B33" s="7"/>
      <c r="C33" s="7" t="s">
        <v>321</v>
      </c>
      <c r="D33" s="7"/>
      <c r="E33" s="7"/>
      <c r="F33" s="7"/>
      <c r="G33" s="7"/>
      <c r="H33" s="7"/>
      <c r="I33" s="17">
        <v>43000</v>
      </c>
      <c r="J33" s="8">
        <v>43000</v>
      </c>
      <c r="K33" s="8">
        <v>43000</v>
      </c>
      <c r="L33" s="8"/>
      <c r="M33" s="8"/>
      <c r="N33" s="8"/>
      <c r="O33" s="8"/>
      <c r="P33" s="7"/>
      <c r="Q33" s="8"/>
      <c r="R33" s="8"/>
      <c r="S33" s="8"/>
      <c r="T33" s="8"/>
      <c r="U33" s="8"/>
      <c r="V33" s="8"/>
      <c r="W33" s="8"/>
    </row>
    <row r="34" ht="22" customHeight="1" spans="1:23">
      <c r="A34" s="7" t="s">
        <v>311</v>
      </c>
      <c r="B34" s="7" t="s">
        <v>322</v>
      </c>
      <c r="C34" s="7" t="s">
        <v>321</v>
      </c>
      <c r="D34" s="7" t="s">
        <v>72</v>
      </c>
      <c r="E34" s="7" t="s">
        <v>105</v>
      </c>
      <c r="F34" s="7" t="s">
        <v>106</v>
      </c>
      <c r="G34" s="7" t="s">
        <v>271</v>
      </c>
      <c r="H34" s="7" t="s">
        <v>272</v>
      </c>
      <c r="I34" s="8">
        <v>33000</v>
      </c>
      <c r="J34" s="8">
        <v>33000</v>
      </c>
      <c r="K34" s="8">
        <v>33000</v>
      </c>
      <c r="L34" s="8"/>
      <c r="M34" s="8"/>
      <c r="N34" s="8"/>
      <c r="O34" s="8"/>
      <c r="P34" s="7"/>
      <c r="Q34" s="8"/>
      <c r="R34" s="8"/>
      <c r="S34" s="8"/>
      <c r="T34" s="8"/>
      <c r="U34" s="8"/>
      <c r="V34" s="8"/>
      <c r="W34" s="8"/>
    </row>
    <row r="35" ht="22" customHeight="1" spans="1:23">
      <c r="A35" s="7" t="s">
        <v>311</v>
      </c>
      <c r="B35" s="7" t="s">
        <v>322</v>
      </c>
      <c r="C35" s="7" t="s">
        <v>321</v>
      </c>
      <c r="D35" s="7" t="s">
        <v>72</v>
      </c>
      <c r="E35" s="7" t="s">
        <v>105</v>
      </c>
      <c r="F35" s="7" t="s">
        <v>106</v>
      </c>
      <c r="G35" s="7" t="s">
        <v>271</v>
      </c>
      <c r="H35" s="7" t="s">
        <v>272</v>
      </c>
      <c r="I35" s="8">
        <v>3000</v>
      </c>
      <c r="J35" s="8">
        <v>3000</v>
      </c>
      <c r="K35" s="8">
        <v>3000</v>
      </c>
      <c r="L35" s="8"/>
      <c r="M35" s="8"/>
      <c r="N35" s="8"/>
      <c r="O35" s="8"/>
      <c r="P35" s="7"/>
      <c r="Q35" s="8"/>
      <c r="R35" s="8"/>
      <c r="S35" s="8"/>
      <c r="T35" s="8"/>
      <c r="U35" s="8"/>
      <c r="V35" s="8"/>
      <c r="W35" s="8"/>
    </row>
    <row r="36" ht="22" customHeight="1" spans="1:23">
      <c r="A36" s="7" t="s">
        <v>311</v>
      </c>
      <c r="B36" s="7" t="s">
        <v>322</v>
      </c>
      <c r="C36" s="7" t="s">
        <v>321</v>
      </c>
      <c r="D36" s="7" t="s">
        <v>72</v>
      </c>
      <c r="E36" s="7" t="s">
        <v>105</v>
      </c>
      <c r="F36" s="7" t="s">
        <v>106</v>
      </c>
      <c r="G36" s="7" t="s">
        <v>281</v>
      </c>
      <c r="H36" s="7" t="s">
        <v>282</v>
      </c>
      <c r="I36" s="8">
        <v>7000</v>
      </c>
      <c r="J36" s="8">
        <v>7000</v>
      </c>
      <c r="K36" s="8">
        <v>7000</v>
      </c>
      <c r="L36" s="8"/>
      <c r="M36" s="8"/>
      <c r="N36" s="8"/>
      <c r="O36" s="8"/>
      <c r="P36" s="7"/>
      <c r="Q36" s="8"/>
      <c r="R36" s="8"/>
      <c r="S36" s="8"/>
      <c r="T36" s="8"/>
      <c r="U36" s="8"/>
      <c r="V36" s="8"/>
      <c r="W36" s="8"/>
    </row>
    <row r="37" ht="22" customHeight="1" spans="1:23">
      <c r="A37" s="9" t="s">
        <v>58</v>
      </c>
      <c r="B37" s="9"/>
      <c r="C37" s="9"/>
      <c r="D37" s="9"/>
      <c r="E37" s="9"/>
      <c r="F37" s="9"/>
      <c r="G37" s="9"/>
      <c r="H37" s="9"/>
      <c r="I37" s="8">
        <v>2248000</v>
      </c>
      <c r="J37" s="8">
        <v>2248000</v>
      </c>
      <c r="K37" s="8">
        <v>2248000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</sheetData>
  <mergeCells count="28">
    <mergeCell ref="A2:W2"/>
    <mergeCell ref="A3:H3"/>
    <mergeCell ref="J4:M4"/>
    <mergeCell ref="N4:P4"/>
    <mergeCell ref="R4:W4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3"/>
  <sheetViews>
    <sheetView showZeros="0" workbookViewId="0">
      <selection activeCell="A2" sqref="A2:J2"/>
    </sheetView>
  </sheetViews>
  <sheetFormatPr defaultColWidth="10.712962962963" defaultRowHeight="12" customHeight="1"/>
  <cols>
    <col min="1" max="1" width="53.2777777777778" customWidth="1"/>
    <col min="2" max="2" width="79.1111111111111" customWidth="1"/>
    <col min="3" max="3" width="19.8518518518519" customWidth="1"/>
    <col min="4" max="4" width="18.8518518518519" customWidth="1"/>
    <col min="5" max="5" width="37.9907407407407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42.4444444444444" customWidth="1"/>
  </cols>
  <sheetData>
    <row r="1" ht="15.75" customHeight="1" spans="1:10">
      <c r="A1" s="24" t="s">
        <v>323</v>
      </c>
      <c r="B1" s="19"/>
      <c r="C1" s="19"/>
      <c r="D1" s="19"/>
      <c r="E1" s="19"/>
      <c r="F1" s="19"/>
      <c r="G1" s="19"/>
      <c r="H1" s="19"/>
      <c r="I1" s="19"/>
      <c r="J1" s="19" t="s">
        <v>324</v>
      </c>
    </row>
    <row r="2" ht="45" customHeight="1" spans="1:10">
      <c r="A2" s="20" t="s">
        <v>325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"单位名称："&amp;"楚雄彝族自治州科学技术协会"</f>
        <v>单位名称：楚雄彝族自治州科学技术协会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326</v>
      </c>
      <c r="B4" s="45" t="s">
        <v>327</v>
      </c>
      <c r="C4" s="45" t="s">
        <v>328</v>
      </c>
      <c r="D4" s="45" t="s">
        <v>329</v>
      </c>
      <c r="E4" s="45" t="s">
        <v>330</v>
      </c>
      <c r="F4" s="45" t="s">
        <v>331</v>
      </c>
      <c r="G4" s="45" t="s">
        <v>332</v>
      </c>
      <c r="H4" s="45" t="s">
        <v>333</v>
      </c>
      <c r="I4" s="45" t="s">
        <v>334</v>
      </c>
      <c r="J4" s="45" t="s">
        <v>335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72</v>
      </c>
      <c r="B6" s="48"/>
      <c r="C6" s="48"/>
      <c r="D6" s="48"/>
      <c r="E6" s="48"/>
      <c r="F6" s="48"/>
      <c r="G6" s="48"/>
      <c r="H6" s="48"/>
      <c r="I6" s="48"/>
      <c r="J6" s="48"/>
    </row>
    <row r="7" ht="74" customHeight="1" spans="1:10">
      <c r="A7" s="48" t="s">
        <v>321</v>
      </c>
      <c r="B7" s="49" t="s">
        <v>336</v>
      </c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 t="s">
        <v>337</v>
      </c>
      <c r="D8" s="47" t="s">
        <v>338</v>
      </c>
      <c r="E8" s="47" t="s">
        <v>339</v>
      </c>
      <c r="F8" s="47" t="s">
        <v>340</v>
      </c>
      <c r="G8" s="47" t="s">
        <v>96</v>
      </c>
      <c r="H8" s="47" t="s">
        <v>341</v>
      </c>
      <c r="I8" s="47" t="s">
        <v>342</v>
      </c>
      <c r="J8" s="49" t="s">
        <v>343</v>
      </c>
    </row>
    <row r="9" ht="52" customHeight="1" spans="1:10">
      <c r="A9" s="7"/>
      <c r="B9" s="7"/>
      <c r="C9" s="47" t="s">
        <v>337</v>
      </c>
      <c r="D9" s="47" t="s">
        <v>344</v>
      </c>
      <c r="E9" s="47" t="s">
        <v>345</v>
      </c>
      <c r="F9" s="47" t="s">
        <v>346</v>
      </c>
      <c r="G9" s="47" t="s">
        <v>347</v>
      </c>
      <c r="H9" s="47" t="s">
        <v>348</v>
      </c>
      <c r="I9" s="47" t="s">
        <v>342</v>
      </c>
      <c r="J9" s="49" t="s">
        <v>349</v>
      </c>
    </row>
    <row r="10" ht="52" customHeight="1" spans="1:10">
      <c r="A10" s="7"/>
      <c r="B10" s="7"/>
      <c r="C10" s="47" t="s">
        <v>350</v>
      </c>
      <c r="D10" s="47" t="s">
        <v>351</v>
      </c>
      <c r="E10" s="47" t="s">
        <v>352</v>
      </c>
      <c r="F10" s="47" t="s">
        <v>346</v>
      </c>
      <c r="G10" s="47" t="s">
        <v>353</v>
      </c>
      <c r="H10" s="47" t="s">
        <v>348</v>
      </c>
      <c r="I10" s="47" t="s">
        <v>342</v>
      </c>
      <c r="J10" s="49" t="s">
        <v>354</v>
      </c>
    </row>
    <row r="11" ht="52" customHeight="1" spans="1:10">
      <c r="A11" s="7"/>
      <c r="B11" s="7"/>
      <c r="C11" s="47" t="s">
        <v>355</v>
      </c>
      <c r="D11" s="47" t="s">
        <v>356</v>
      </c>
      <c r="E11" s="47" t="s">
        <v>356</v>
      </c>
      <c r="F11" s="47" t="s">
        <v>346</v>
      </c>
      <c r="G11" s="47" t="s">
        <v>353</v>
      </c>
      <c r="H11" s="47" t="s">
        <v>348</v>
      </c>
      <c r="I11" s="47" t="s">
        <v>342</v>
      </c>
      <c r="J11" s="49" t="s">
        <v>357</v>
      </c>
    </row>
    <row r="12" ht="279" customHeight="1" spans="1:10">
      <c r="A12" s="48" t="s">
        <v>310</v>
      </c>
      <c r="B12" s="49" t="s">
        <v>358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47" t="s">
        <v>337</v>
      </c>
      <c r="D13" s="47" t="s">
        <v>338</v>
      </c>
      <c r="E13" s="47" t="s">
        <v>359</v>
      </c>
      <c r="F13" s="47" t="s">
        <v>346</v>
      </c>
      <c r="G13" s="47" t="s">
        <v>360</v>
      </c>
      <c r="H13" s="47" t="s">
        <v>361</v>
      </c>
      <c r="I13" s="47" t="s">
        <v>342</v>
      </c>
      <c r="J13" s="49" t="s">
        <v>362</v>
      </c>
    </row>
    <row r="14" ht="52" customHeight="1" spans="1:10">
      <c r="A14" s="7"/>
      <c r="B14" s="7"/>
      <c r="C14" s="47" t="s">
        <v>337</v>
      </c>
      <c r="D14" s="47" t="s">
        <v>338</v>
      </c>
      <c r="E14" s="47" t="s">
        <v>363</v>
      </c>
      <c r="F14" s="47" t="s">
        <v>340</v>
      </c>
      <c r="G14" s="47" t="s">
        <v>85</v>
      </c>
      <c r="H14" s="47" t="s">
        <v>341</v>
      </c>
      <c r="I14" s="47" t="s">
        <v>342</v>
      </c>
      <c r="J14" s="49" t="s">
        <v>364</v>
      </c>
    </row>
    <row r="15" ht="52" customHeight="1" spans="1:10">
      <c r="A15" s="7"/>
      <c r="B15" s="7"/>
      <c r="C15" s="47" t="s">
        <v>337</v>
      </c>
      <c r="D15" s="47" t="s">
        <v>338</v>
      </c>
      <c r="E15" s="47" t="s">
        <v>365</v>
      </c>
      <c r="F15" s="47" t="s">
        <v>346</v>
      </c>
      <c r="G15" s="47" t="s">
        <v>366</v>
      </c>
      <c r="H15" s="47" t="s">
        <v>367</v>
      </c>
      <c r="I15" s="47" t="s">
        <v>342</v>
      </c>
      <c r="J15" s="49" t="s">
        <v>368</v>
      </c>
    </row>
    <row r="16" ht="52" customHeight="1" spans="1:10">
      <c r="A16" s="7"/>
      <c r="B16" s="7"/>
      <c r="C16" s="47" t="s">
        <v>337</v>
      </c>
      <c r="D16" s="47" t="s">
        <v>338</v>
      </c>
      <c r="E16" s="47" t="s">
        <v>369</v>
      </c>
      <c r="F16" s="47" t="s">
        <v>346</v>
      </c>
      <c r="G16" s="47" t="s">
        <v>90</v>
      </c>
      <c r="H16" s="47" t="s">
        <v>370</v>
      </c>
      <c r="I16" s="47" t="s">
        <v>342</v>
      </c>
      <c r="J16" s="49" t="s">
        <v>371</v>
      </c>
    </row>
    <row r="17" ht="52" customHeight="1" spans="1:10">
      <c r="A17" s="7"/>
      <c r="B17" s="7"/>
      <c r="C17" s="47" t="s">
        <v>337</v>
      </c>
      <c r="D17" s="47" t="s">
        <v>338</v>
      </c>
      <c r="E17" s="47" t="s">
        <v>372</v>
      </c>
      <c r="F17" s="47" t="s">
        <v>346</v>
      </c>
      <c r="G17" s="47" t="s">
        <v>94</v>
      </c>
      <c r="H17" s="47" t="s">
        <v>373</v>
      </c>
      <c r="I17" s="47" t="s">
        <v>342</v>
      </c>
      <c r="J17" s="49" t="s">
        <v>374</v>
      </c>
    </row>
    <row r="18" ht="52" customHeight="1" spans="1:10">
      <c r="A18" s="7"/>
      <c r="B18" s="7"/>
      <c r="C18" s="47" t="s">
        <v>337</v>
      </c>
      <c r="D18" s="47" t="s">
        <v>338</v>
      </c>
      <c r="E18" s="47" t="s">
        <v>375</v>
      </c>
      <c r="F18" s="47" t="s">
        <v>346</v>
      </c>
      <c r="G18" s="47" t="s">
        <v>94</v>
      </c>
      <c r="H18" s="47" t="s">
        <v>373</v>
      </c>
      <c r="I18" s="47" t="s">
        <v>342</v>
      </c>
      <c r="J18" s="49" t="s">
        <v>364</v>
      </c>
    </row>
    <row r="19" ht="52" customHeight="1" spans="1:10">
      <c r="A19" s="7"/>
      <c r="B19" s="7"/>
      <c r="C19" s="47" t="s">
        <v>337</v>
      </c>
      <c r="D19" s="47" t="s">
        <v>376</v>
      </c>
      <c r="E19" s="47" t="s">
        <v>377</v>
      </c>
      <c r="F19" s="47" t="s">
        <v>346</v>
      </c>
      <c r="G19" s="47" t="s">
        <v>347</v>
      </c>
      <c r="H19" s="47" t="s">
        <v>348</v>
      </c>
      <c r="I19" s="47" t="s">
        <v>342</v>
      </c>
      <c r="J19" s="49" t="s">
        <v>378</v>
      </c>
    </row>
    <row r="20" ht="52" customHeight="1" spans="1:10">
      <c r="A20" s="7"/>
      <c r="B20" s="7"/>
      <c r="C20" s="47" t="s">
        <v>337</v>
      </c>
      <c r="D20" s="47" t="s">
        <v>344</v>
      </c>
      <c r="E20" s="47" t="s">
        <v>379</v>
      </c>
      <c r="F20" s="47" t="s">
        <v>346</v>
      </c>
      <c r="G20" s="47" t="s">
        <v>347</v>
      </c>
      <c r="H20" s="47" t="s">
        <v>348</v>
      </c>
      <c r="I20" s="47" t="s">
        <v>342</v>
      </c>
      <c r="J20" s="49" t="s">
        <v>380</v>
      </c>
    </row>
    <row r="21" ht="52" customHeight="1" spans="1:10">
      <c r="A21" s="7"/>
      <c r="B21" s="7"/>
      <c r="C21" s="47" t="s">
        <v>350</v>
      </c>
      <c r="D21" s="47" t="s">
        <v>351</v>
      </c>
      <c r="E21" s="47" t="s">
        <v>381</v>
      </c>
      <c r="F21" s="47" t="s">
        <v>346</v>
      </c>
      <c r="G21" s="47" t="s">
        <v>353</v>
      </c>
      <c r="H21" s="47" t="s">
        <v>348</v>
      </c>
      <c r="I21" s="47" t="s">
        <v>342</v>
      </c>
      <c r="J21" s="49" t="s">
        <v>382</v>
      </c>
    </row>
    <row r="22" ht="52" customHeight="1" spans="1:10">
      <c r="A22" s="7"/>
      <c r="B22" s="7"/>
      <c r="C22" s="47" t="s">
        <v>350</v>
      </c>
      <c r="D22" s="47" t="s">
        <v>351</v>
      </c>
      <c r="E22" s="47" t="s">
        <v>383</v>
      </c>
      <c r="F22" s="47" t="s">
        <v>346</v>
      </c>
      <c r="G22" s="47" t="s">
        <v>353</v>
      </c>
      <c r="H22" s="47" t="s">
        <v>348</v>
      </c>
      <c r="I22" s="47" t="s">
        <v>342</v>
      </c>
      <c r="J22" s="49" t="s">
        <v>384</v>
      </c>
    </row>
    <row r="23" ht="52" customHeight="1" spans="1:10">
      <c r="A23" s="7"/>
      <c r="B23" s="7"/>
      <c r="C23" s="47" t="s">
        <v>355</v>
      </c>
      <c r="D23" s="47" t="s">
        <v>356</v>
      </c>
      <c r="E23" s="47" t="s">
        <v>385</v>
      </c>
      <c r="F23" s="47" t="s">
        <v>346</v>
      </c>
      <c r="G23" s="47" t="s">
        <v>353</v>
      </c>
      <c r="H23" s="47" t="s">
        <v>348</v>
      </c>
      <c r="I23" s="47" t="s">
        <v>342</v>
      </c>
      <c r="J23" s="49" t="s">
        <v>386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2" sqref="A2:J2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4" t="s">
        <v>387</v>
      </c>
      <c r="B1" s="19"/>
      <c r="C1" s="19"/>
      <c r="D1" s="19"/>
      <c r="E1" s="19"/>
      <c r="F1" s="19"/>
      <c r="G1" s="19"/>
      <c r="H1" s="19"/>
      <c r="I1" s="19"/>
      <c r="J1" s="19" t="s">
        <v>324</v>
      </c>
    </row>
    <row r="2" ht="45" customHeight="1" spans="1:10">
      <c r="A2" s="20" t="s">
        <v>388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"单位名称："&amp;"楚雄彝族自治州科学技术协会"</f>
        <v>单位名称：楚雄彝族自治州科学技术协会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326</v>
      </c>
      <c r="B4" s="45" t="s">
        <v>327</v>
      </c>
      <c r="C4" s="45" t="s">
        <v>328</v>
      </c>
      <c r="D4" s="45" t="s">
        <v>329</v>
      </c>
      <c r="E4" s="45" t="s">
        <v>330</v>
      </c>
      <c r="F4" s="45" t="s">
        <v>331</v>
      </c>
      <c r="G4" s="45" t="s">
        <v>332</v>
      </c>
      <c r="H4" s="45" t="s">
        <v>333</v>
      </c>
      <c r="I4" s="45" t="s">
        <v>334</v>
      </c>
      <c r="J4" s="45" t="s">
        <v>335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ht="25" customHeight="1" spans="1:1">
      <c r="A9" t="s">
        <v>389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2" sqref="A2:F2"/>
    </sheetView>
  </sheetViews>
  <sheetFormatPr defaultColWidth="10.712962962963" defaultRowHeight="14.25" customHeight="1" outlineLevelCol="5"/>
  <cols>
    <col min="1" max="1" width="37.5740740740741" customWidth="1"/>
    <col min="2" max="2" width="29.1296296296296" customWidth="1"/>
    <col min="3" max="3" width="47.2777777777778" customWidth="1"/>
    <col min="4" max="4" width="21.8518518518519" customWidth="1"/>
    <col min="5" max="5" width="24.2777777777778" customWidth="1"/>
    <col min="6" max="6" width="23.5648148148148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390</v>
      </c>
    </row>
    <row r="2" ht="45" customHeight="1" spans="1:6">
      <c r="A2" s="11" t="s">
        <v>391</v>
      </c>
      <c r="B2" s="11"/>
      <c r="C2" s="11"/>
      <c r="D2" s="11"/>
      <c r="E2" s="11"/>
      <c r="F2" s="11"/>
    </row>
    <row r="3" ht="19.5" customHeight="1" spans="1:6">
      <c r="A3" s="10" t="str">
        <f>"单位名称："&amp;"楚雄彝族自治州科学技术协会"</f>
        <v>单位名称：楚雄彝族自治州科学技术协会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392</v>
      </c>
      <c r="B4" s="5" t="s">
        <v>75</v>
      </c>
      <c r="C4" s="5" t="s">
        <v>76</v>
      </c>
      <c r="D4" s="5" t="s">
        <v>393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78</v>
      </c>
      <c r="F5" s="5" t="s">
        <v>79</v>
      </c>
    </row>
    <row r="6" ht="17.25" customHeight="1" spans="1:6">
      <c r="A6" s="12">
        <v>1</v>
      </c>
      <c r="B6" s="42" t="s">
        <v>86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58</v>
      </c>
      <c r="B9" s="9"/>
      <c r="C9" s="9"/>
      <c r="D9" s="8"/>
      <c r="E9" s="8"/>
      <c r="F9" s="8"/>
    </row>
    <row r="10" ht="27" customHeight="1" spans="1:1">
      <c r="A10" t="s">
        <v>394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showZeros="0" workbookViewId="0">
      <selection activeCell="A2" sqref="A2:Q2"/>
    </sheetView>
  </sheetViews>
  <sheetFormatPr defaultColWidth="10" defaultRowHeight="12.75" customHeight="1"/>
  <cols>
    <col min="1" max="3" width="38.5" customWidth="1"/>
    <col min="4" max="13" width="12.8518518518519" customWidth="1"/>
    <col min="14" max="14" width="16.7777777777778" customWidth="1"/>
    <col min="15" max="15" width="12.8518518518519" customWidth="1"/>
    <col min="16" max="16" width="16.7777777777778" customWidth="1"/>
    <col min="17" max="17" width="12.8518518518519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1" t="s">
        <v>395</v>
      </c>
    </row>
    <row r="2" ht="45" customHeight="1" spans="1:17">
      <c r="A2" s="20" t="s">
        <v>396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"单位名称："&amp;"楚雄彝族自治州科学技术协会"</f>
        <v>单位名称：楚雄彝族自治州科学技术协会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4" t="s">
        <v>55</v>
      </c>
    </row>
    <row r="4" ht="22.5" customHeight="1" spans="1:17">
      <c r="A4" s="36" t="s">
        <v>397</v>
      </c>
      <c r="B4" s="36" t="s">
        <v>398</v>
      </c>
      <c r="C4" s="36" t="s">
        <v>399</v>
      </c>
      <c r="D4" s="36" t="s">
        <v>400</v>
      </c>
      <c r="E4" s="36" t="s">
        <v>401</v>
      </c>
      <c r="F4" s="36" t="s">
        <v>402</v>
      </c>
      <c r="G4" s="36" t="s">
        <v>207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403</v>
      </c>
      <c r="C5" s="36" t="s">
        <v>404</v>
      </c>
      <c r="D5" s="36" t="s">
        <v>400</v>
      </c>
      <c r="E5" s="36" t="s">
        <v>405</v>
      </c>
      <c r="F5" s="36"/>
      <c r="G5" s="36" t="s">
        <v>58</v>
      </c>
      <c r="H5" s="36" t="s">
        <v>61</v>
      </c>
      <c r="I5" s="36" t="s">
        <v>406</v>
      </c>
      <c r="J5" s="36" t="s">
        <v>407</v>
      </c>
      <c r="K5" s="36" t="s">
        <v>408</v>
      </c>
      <c r="L5" s="36" t="s">
        <v>65</v>
      </c>
      <c r="M5" s="36"/>
      <c r="N5" s="36"/>
      <c r="O5" s="36"/>
      <c r="P5" s="36"/>
      <c r="Q5" s="36"/>
    </row>
    <row r="6" ht="25" customHeight="1" spans="1:17">
      <c r="A6" s="36"/>
      <c r="B6" s="36"/>
      <c r="C6" s="36"/>
      <c r="D6" s="36"/>
      <c r="E6" s="36"/>
      <c r="F6" s="36"/>
      <c r="G6" s="36"/>
      <c r="H6" s="36"/>
      <c r="I6" s="36" t="s">
        <v>60</v>
      </c>
      <c r="J6" s="36"/>
      <c r="K6" s="36"/>
      <c r="L6" s="36" t="s">
        <v>60</v>
      </c>
      <c r="M6" s="36" t="s">
        <v>66</v>
      </c>
      <c r="N6" s="36" t="s">
        <v>67</v>
      </c>
      <c r="O6" s="36" t="s">
        <v>68</v>
      </c>
      <c r="P6" s="36" t="s">
        <v>69</v>
      </c>
      <c r="Q6" s="36" t="s">
        <v>70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310</v>
      </c>
      <c r="B8" s="38"/>
      <c r="C8" s="38"/>
      <c r="D8" s="38"/>
      <c r="E8" s="39">
        <v>3</v>
      </c>
      <c r="F8" s="39">
        <v>60000</v>
      </c>
      <c r="G8" s="39">
        <v>60000</v>
      </c>
      <c r="H8" s="39">
        <v>60000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 t="s">
        <v>409</v>
      </c>
      <c r="C9" s="38" t="s">
        <v>410</v>
      </c>
      <c r="D9" s="38" t="s">
        <v>411</v>
      </c>
      <c r="E9" s="39">
        <v>3</v>
      </c>
      <c r="F9" s="39">
        <v>60000</v>
      </c>
      <c r="G9" s="39">
        <v>60000</v>
      </c>
      <c r="H9" s="39">
        <v>60000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38" t="s">
        <v>260</v>
      </c>
      <c r="B10" s="7"/>
      <c r="C10" s="7"/>
      <c r="D10" s="7"/>
      <c r="E10" s="39">
        <v>3</v>
      </c>
      <c r="F10" s="39"/>
      <c r="G10" s="39">
        <v>14000</v>
      </c>
      <c r="H10" s="39">
        <v>14000</v>
      </c>
      <c r="I10" s="39"/>
      <c r="J10" s="39"/>
      <c r="K10" s="39"/>
      <c r="L10" s="39"/>
      <c r="M10" s="39"/>
      <c r="N10" s="39"/>
      <c r="O10" s="39"/>
      <c r="P10" s="39"/>
      <c r="Q10" s="39"/>
    </row>
    <row r="11" ht="22.5" customHeight="1" spans="1:17">
      <c r="A11" s="7"/>
      <c r="B11" s="38" t="s">
        <v>412</v>
      </c>
      <c r="C11" s="38" t="s">
        <v>413</v>
      </c>
      <c r="D11" s="38" t="s">
        <v>414</v>
      </c>
      <c r="E11" s="39">
        <v>1</v>
      </c>
      <c r="F11" s="39"/>
      <c r="G11" s="39">
        <v>4500</v>
      </c>
      <c r="H11" s="39">
        <v>4500</v>
      </c>
      <c r="I11" s="39"/>
      <c r="J11" s="39"/>
      <c r="K11" s="39"/>
      <c r="L11" s="39"/>
      <c r="M11" s="39"/>
      <c r="N11" s="39"/>
      <c r="O11" s="39"/>
      <c r="P11" s="39"/>
      <c r="Q11" s="39"/>
    </row>
    <row r="12" ht="22.5" customHeight="1" spans="1:17">
      <c r="A12" s="7"/>
      <c r="B12" s="38" t="s">
        <v>415</v>
      </c>
      <c r="C12" s="38" t="s">
        <v>416</v>
      </c>
      <c r="D12" s="38" t="s">
        <v>414</v>
      </c>
      <c r="E12" s="39">
        <v>1</v>
      </c>
      <c r="F12" s="39"/>
      <c r="G12" s="39">
        <v>3000</v>
      </c>
      <c r="H12" s="39">
        <v>3000</v>
      </c>
      <c r="I12" s="39"/>
      <c r="J12" s="39"/>
      <c r="K12" s="39"/>
      <c r="L12" s="39"/>
      <c r="M12" s="39"/>
      <c r="N12" s="39"/>
      <c r="O12" s="39"/>
      <c r="P12" s="39"/>
      <c r="Q12" s="39"/>
    </row>
    <row r="13" ht="22.5" customHeight="1" spans="1:17">
      <c r="A13" s="7"/>
      <c r="B13" s="38" t="s">
        <v>417</v>
      </c>
      <c r="C13" s="38" t="s">
        <v>416</v>
      </c>
      <c r="D13" s="38" t="s">
        <v>414</v>
      </c>
      <c r="E13" s="39">
        <v>1</v>
      </c>
      <c r="F13" s="39"/>
      <c r="G13" s="39">
        <v>6500</v>
      </c>
      <c r="H13" s="39">
        <v>6500</v>
      </c>
      <c r="I13" s="39"/>
      <c r="J13" s="39"/>
      <c r="K13" s="39"/>
      <c r="L13" s="39"/>
      <c r="M13" s="39"/>
      <c r="N13" s="39"/>
      <c r="O13" s="39"/>
      <c r="P13" s="39"/>
      <c r="Q13" s="39"/>
    </row>
    <row r="14" ht="22.5" customHeight="1" spans="1:17">
      <c r="A14" s="40" t="s">
        <v>58</v>
      </c>
      <c r="B14" s="40"/>
      <c r="C14" s="40"/>
      <c r="D14" s="40"/>
      <c r="E14" s="40"/>
      <c r="F14" s="39">
        <v>60000</v>
      </c>
      <c r="G14" s="39">
        <v>74000</v>
      </c>
      <c r="H14" s="39">
        <v>74000</v>
      </c>
      <c r="I14" s="39"/>
      <c r="J14" s="39"/>
      <c r="K14" s="39"/>
      <c r="L14" s="39"/>
      <c r="M14" s="39"/>
      <c r="N14" s="39"/>
      <c r="O14" s="39"/>
      <c r="P14" s="39"/>
      <c r="Q14" s="39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2" sqref="A2:R2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27.9907407407407" customWidth="1"/>
    <col min="4" max="4" width="13.5092592592593" customWidth="1"/>
    <col min="5" max="5" width="21.7777777777778" customWidth="1"/>
    <col min="6" max="6" width="24.6388888888889" customWidth="1"/>
    <col min="7" max="7" width="30.0740740740741" customWidth="1"/>
    <col min="8" max="18" width="12.8518518518519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418</v>
      </c>
    </row>
    <row r="2" ht="49.9" customHeight="1" spans="1:18">
      <c r="A2" s="28" t="s">
        <v>419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"单位名称："&amp;"楚雄彝族自治州科学技术协会"</f>
        <v>单位名称：楚雄彝族自治州科学技术协会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55</v>
      </c>
    </row>
    <row r="4" ht="23.65" customHeight="1" spans="1:18">
      <c r="A4" s="30" t="s">
        <v>397</v>
      </c>
      <c r="B4" s="30" t="s">
        <v>420</v>
      </c>
      <c r="C4" s="30" t="s">
        <v>421</v>
      </c>
      <c r="D4" s="30" t="s">
        <v>422</v>
      </c>
      <c r="E4" s="30" t="s">
        <v>423</v>
      </c>
      <c r="F4" s="30" t="s">
        <v>424</v>
      </c>
      <c r="G4" s="30" t="s">
        <v>425</v>
      </c>
      <c r="H4" s="30" t="s">
        <v>207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426</v>
      </c>
      <c r="B5" s="30" t="s">
        <v>407</v>
      </c>
      <c r="C5" s="30" t="s">
        <v>408</v>
      </c>
      <c r="D5" s="30"/>
      <c r="E5" s="30" t="s">
        <v>427</v>
      </c>
      <c r="F5" s="30"/>
      <c r="G5" s="30"/>
      <c r="H5" s="30" t="s">
        <v>58</v>
      </c>
      <c r="I5" s="30" t="s">
        <v>61</v>
      </c>
      <c r="J5" s="30" t="s">
        <v>406</v>
      </c>
      <c r="K5" s="30" t="s">
        <v>407</v>
      </c>
      <c r="L5" s="30" t="s">
        <v>408</v>
      </c>
      <c r="M5" s="30" t="s">
        <v>65</v>
      </c>
      <c r="N5" s="30"/>
      <c r="O5" s="30"/>
      <c r="P5" s="30"/>
      <c r="Q5" s="30"/>
      <c r="R5" s="30"/>
    </row>
    <row r="6" ht="52" customHeight="1" spans="1:18">
      <c r="A6" s="30"/>
      <c r="B6" s="30"/>
      <c r="C6" s="30"/>
      <c r="D6" s="30"/>
      <c r="E6" s="30"/>
      <c r="F6" s="30"/>
      <c r="G6" s="30"/>
      <c r="H6" s="30"/>
      <c r="I6" s="30" t="s">
        <v>60</v>
      </c>
      <c r="J6" s="30"/>
      <c r="K6" s="30"/>
      <c r="L6" s="30"/>
      <c r="M6" s="30" t="s">
        <v>60</v>
      </c>
      <c r="N6" s="30" t="s">
        <v>66</v>
      </c>
      <c r="O6" s="30" t="s">
        <v>67</v>
      </c>
      <c r="P6" s="30" t="s">
        <v>68</v>
      </c>
      <c r="Q6" s="30" t="s">
        <v>69</v>
      </c>
      <c r="R6" s="30" t="s">
        <v>70</v>
      </c>
    </row>
    <row r="7" ht="22.5" customHeight="1" spans="1:18">
      <c r="A7" s="31" t="s">
        <v>85</v>
      </c>
      <c r="B7" s="31" t="s">
        <v>86</v>
      </c>
      <c r="C7" s="31" t="s">
        <v>87</v>
      </c>
      <c r="D7" s="31" t="s">
        <v>88</v>
      </c>
      <c r="E7" s="31" t="s">
        <v>89</v>
      </c>
      <c r="F7" s="31" t="s">
        <v>90</v>
      </c>
      <c r="G7" s="31" t="s">
        <v>91</v>
      </c>
      <c r="H7" s="31" t="s">
        <v>92</v>
      </c>
      <c r="I7" s="31" t="s">
        <v>93</v>
      </c>
      <c r="J7" s="31" t="s">
        <v>94</v>
      </c>
      <c r="K7" s="31" t="s">
        <v>95</v>
      </c>
      <c r="L7" s="31" t="s">
        <v>96</v>
      </c>
      <c r="M7" s="31" t="s">
        <v>97</v>
      </c>
      <c r="N7" s="31" t="s">
        <v>98</v>
      </c>
      <c r="O7" s="31" t="s">
        <v>428</v>
      </c>
      <c r="P7" s="31" t="s">
        <v>429</v>
      </c>
      <c r="Q7" s="31" t="s">
        <v>430</v>
      </c>
      <c r="R7" s="31" t="s">
        <v>431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 t="s">
        <v>58</v>
      </c>
      <c r="B10" s="34"/>
      <c r="C10" s="34"/>
      <c r="D10" s="34"/>
      <c r="E10" s="34"/>
      <c r="F10" s="34"/>
      <c r="G10" s="34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9" customHeight="1" spans="1:1">
      <c r="A11" t="s">
        <v>432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9"/>
  <sheetViews>
    <sheetView showZeros="0" workbookViewId="0">
      <selection activeCell="A2" sqref="A2:N2"/>
    </sheetView>
  </sheetViews>
  <sheetFormatPr defaultColWidth="10.712962962963" defaultRowHeight="14.25" customHeight="1"/>
  <cols>
    <col min="1" max="1" width="44" customWidth="1"/>
    <col min="2" max="14" width="12.8518518518519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433</v>
      </c>
    </row>
    <row r="2" ht="45" customHeight="1" spans="1:14">
      <c r="A2" s="11" t="s">
        <v>434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"单位名称："&amp;"楚雄彝族自治州科学技术协会"</f>
        <v>单位名称：楚雄彝族自治州科学技术协会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55</v>
      </c>
    </row>
    <row r="4" ht="22.5" customHeight="1" spans="1:14">
      <c r="A4" s="5" t="s">
        <v>435</v>
      </c>
      <c r="B4" s="5" t="s">
        <v>207</v>
      </c>
      <c r="C4" s="5"/>
      <c r="D4" s="5"/>
      <c r="E4" s="5" t="s">
        <v>436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406</v>
      </c>
      <c r="E5" s="5" t="s">
        <v>437</v>
      </c>
      <c r="F5" s="5" t="s">
        <v>438</v>
      </c>
      <c r="G5" s="5" t="s">
        <v>439</v>
      </c>
      <c r="H5" s="5" t="s">
        <v>440</v>
      </c>
      <c r="I5" s="5" t="s">
        <v>441</v>
      </c>
      <c r="J5" s="5" t="s">
        <v>442</v>
      </c>
      <c r="K5" s="5" t="s">
        <v>443</v>
      </c>
      <c r="L5" s="5" t="s">
        <v>444</v>
      </c>
      <c r="M5" s="5" t="s">
        <v>445</v>
      </c>
      <c r="N5" s="5" t="s">
        <v>446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 t="s">
        <v>72</v>
      </c>
      <c r="B7" s="8">
        <v>725000</v>
      </c>
      <c r="C7" s="8">
        <v>725000</v>
      </c>
      <c r="D7" s="8"/>
      <c r="E7" s="8">
        <v>50000</v>
      </c>
      <c r="F7" s="8">
        <v>85000</v>
      </c>
      <c r="G7" s="8">
        <v>75000</v>
      </c>
      <c r="H7" s="8">
        <v>75000</v>
      </c>
      <c r="I7" s="8">
        <v>75000</v>
      </c>
      <c r="J7" s="8">
        <v>75000</v>
      </c>
      <c r="K7" s="8">
        <v>75000</v>
      </c>
      <c r="L7" s="8">
        <v>75000</v>
      </c>
      <c r="M7" s="8">
        <v>90000</v>
      </c>
      <c r="N7" s="8">
        <v>50000</v>
      </c>
    </row>
    <row r="8" ht="22.5" customHeight="1" spans="1:14">
      <c r="A8" s="7" t="s">
        <v>306</v>
      </c>
      <c r="B8" s="8">
        <v>725000</v>
      </c>
      <c r="C8" s="8">
        <v>725000</v>
      </c>
      <c r="D8" s="8"/>
      <c r="E8" s="8">
        <v>50000</v>
      </c>
      <c r="F8" s="8">
        <v>85000</v>
      </c>
      <c r="G8" s="8">
        <v>75000</v>
      </c>
      <c r="H8" s="8">
        <v>75000</v>
      </c>
      <c r="I8" s="8">
        <v>75000</v>
      </c>
      <c r="J8" s="8">
        <v>75000</v>
      </c>
      <c r="K8" s="8">
        <v>75000</v>
      </c>
      <c r="L8" s="8">
        <v>75000</v>
      </c>
      <c r="M8" s="8">
        <v>90000</v>
      </c>
      <c r="N8" s="8">
        <v>50000</v>
      </c>
    </row>
    <row r="9" ht="22.5" customHeight="1" spans="1:14">
      <c r="A9" s="7" t="s">
        <v>58</v>
      </c>
      <c r="B9" s="8">
        <v>725000</v>
      </c>
      <c r="C9" s="8">
        <v>725000</v>
      </c>
      <c r="D9" s="8"/>
      <c r="E9" s="8">
        <v>50000</v>
      </c>
      <c r="F9" s="8">
        <v>85000</v>
      </c>
      <c r="G9" s="8">
        <v>75000</v>
      </c>
      <c r="H9" s="8">
        <v>75000</v>
      </c>
      <c r="I9" s="8">
        <v>75000</v>
      </c>
      <c r="J9" s="8">
        <v>75000</v>
      </c>
      <c r="K9" s="8">
        <v>75000</v>
      </c>
      <c r="L9" s="8">
        <v>75000</v>
      </c>
      <c r="M9" s="8">
        <v>90000</v>
      </c>
      <c r="N9" s="8">
        <v>50000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2"/>
  <sheetViews>
    <sheetView showZeros="0" workbookViewId="0">
      <selection activeCell="A2" sqref="A2:K2"/>
    </sheetView>
  </sheetViews>
  <sheetFormatPr defaultColWidth="10.712962962963" defaultRowHeight="12" customHeight="1"/>
  <cols>
    <col min="1" max="1" width="69.2777777777778" customWidth="1"/>
    <col min="2" max="2" width="41.1388888888889" customWidth="1"/>
    <col min="3" max="3" width="69.2777777777778" customWidth="1"/>
    <col min="4" max="4" width="20.8518518518519" customWidth="1"/>
    <col min="5" max="5" width="17.2777777777778" customWidth="1"/>
    <col min="6" max="6" width="30.2777777777778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46.2222222222222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4" t="s">
        <v>447</v>
      </c>
    </row>
    <row r="2" ht="45" customHeight="1" spans="1:11">
      <c r="A2" s="20" t="s">
        <v>448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"单位名称："&amp;"楚雄彝族自治州科学技术协会"</f>
        <v>单位名称：楚雄彝族自治州科学技术协会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449</v>
      </c>
      <c r="B4" s="9" t="s">
        <v>201</v>
      </c>
      <c r="C4" s="9" t="s">
        <v>327</v>
      </c>
      <c r="D4" s="9" t="s">
        <v>328</v>
      </c>
      <c r="E4" s="9" t="s">
        <v>329</v>
      </c>
      <c r="F4" s="9" t="s">
        <v>330</v>
      </c>
      <c r="G4" s="9" t="s">
        <v>331</v>
      </c>
      <c r="H4" s="9" t="s">
        <v>332</v>
      </c>
      <c r="I4" s="9" t="s">
        <v>333</v>
      </c>
      <c r="J4" s="9" t="s">
        <v>334</v>
      </c>
      <c r="K4" s="9" t="s">
        <v>335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 t="s">
        <v>72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171" customHeight="1" spans="1:11">
      <c r="A7" s="22" t="s">
        <v>306</v>
      </c>
      <c r="B7" s="22" t="s">
        <v>308</v>
      </c>
      <c r="C7" s="23" t="s">
        <v>450</v>
      </c>
      <c r="D7" s="22"/>
      <c r="E7" s="22"/>
      <c r="F7" s="22"/>
      <c r="G7" s="22"/>
      <c r="H7" s="22"/>
      <c r="I7" s="22"/>
      <c r="J7" s="22"/>
      <c r="K7" s="22"/>
    </row>
    <row r="8" ht="34" customHeight="1" spans="1:11">
      <c r="A8" s="22"/>
      <c r="B8" s="22"/>
      <c r="C8" s="22"/>
      <c r="D8" s="22" t="s">
        <v>337</v>
      </c>
      <c r="E8" s="22"/>
      <c r="F8" s="22"/>
      <c r="G8" s="22"/>
      <c r="H8" s="22"/>
      <c r="I8" s="22"/>
      <c r="J8" s="22"/>
      <c r="K8" s="22"/>
    </row>
    <row r="9" ht="34" customHeight="1" spans="1:11">
      <c r="A9" s="7"/>
      <c r="B9" s="7"/>
      <c r="C9" s="7"/>
      <c r="D9" s="22"/>
      <c r="E9" s="22" t="s">
        <v>338</v>
      </c>
      <c r="F9" s="22"/>
      <c r="G9" s="22"/>
      <c r="H9" s="22"/>
      <c r="I9" s="22"/>
      <c r="J9" s="22"/>
      <c r="K9" s="22"/>
    </row>
    <row r="10" ht="34" customHeight="1" spans="1:11">
      <c r="A10" s="7"/>
      <c r="B10" s="7"/>
      <c r="C10" s="7"/>
      <c r="D10" s="22"/>
      <c r="E10" s="22"/>
      <c r="F10" s="22" t="s">
        <v>451</v>
      </c>
      <c r="G10" s="22" t="s">
        <v>346</v>
      </c>
      <c r="H10" s="22" t="s">
        <v>452</v>
      </c>
      <c r="I10" s="22" t="s">
        <v>361</v>
      </c>
      <c r="J10" s="22" t="s">
        <v>453</v>
      </c>
      <c r="K10" s="22" t="s">
        <v>454</v>
      </c>
    </row>
    <row r="11" ht="34" customHeight="1" spans="1:11">
      <c r="A11" s="7"/>
      <c r="B11" s="7"/>
      <c r="C11" s="7"/>
      <c r="D11" s="22"/>
      <c r="E11" s="22"/>
      <c r="F11" s="22" t="s">
        <v>455</v>
      </c>
      <c r="G11" s="22" t="s">
        <v>346</v>
      </c>
      <c r="H11" s="22" t="s">
        <v>452</v>
      </c>
      <c r="I11" s="22" t="s">
        <v>361</v>
      </c>
      <c r="J11" s="22" t="s">
        <v>453</v>
      </c>
      <c r="K11" s="22" t="s">
        <v>456</v>
      </c>
    </row>
    <row r="12" ht="34" customHeight="1" spans="1:11">
      <c r="A12" s="7"/>
      <c r="B12" s="7"/>
      <c r="C12" s="7"/>
      <c r="D12" s="22"/>
      <c r="E12" s="22"/>
      <c r="F12" s="22" t="s">
        <v>457</v>
      </c>
      <c r="G12" s="22" t="s">
        <v>346</v>
      </c>
      <c r="H12" s="22" t="s">
        <v>458</v>
      </c>
      <c r="I12" s="22" t="s">
        <v>373</v>
      </c>
      <c r="J12" s="22" t="s">
        <v>453</v>
      </c>
      <c r="K12" s="22" t="s">
        <v>459</v>
      </c>
    </row>
    <row r="13" ht="34" customHeight="1" spans="1:11">
      <c r="A13" s="7"/>
      <c r="B13" s="7"/>
      <c r="C13" s="7"/>
      <c r="D13" s="22"/>
      <c r="E13" s="22"/>
      <c r="F13" s="22" t="s">
        <v>460</v>
      </c>
      <c r="G13" s="22" t="s">
        <v>346</v>
      </c>
      <c r="H13" s="22" t="s">
        <v>360</v>
      </c>
      <c r="I13" s="22" t="s">
        <v>461</v>
      </c>
      <c r="J13" s="22" t="s">
        <v>453</v>
      </c>
      <c r="K13" s="22" t="s">
        <v>462</v>
      </c>
    </row>
    <row r="14" ht="34" customHeight="1" spans="1:11">
      <c r="A14" s="7"/>
      <c r="B14" s="7"/>
      <c r="C14" s="7"/>
      <c r="D14" s="22"/>
      <c r="E14" s="22" t="s">
        <v>344</v>
      </c>
      <c r="F14" s="22"/>
      <c r="G14" s="22"/>
      <c r="H14" s="22"/>
      <c r="I14" s="22"/>
      <c r="J14" s="22"/>
      <c r="K14" s="22"/>
    </row>
    <row r="15" ht="34" customHeight="1" spans="1:11">
      <c r="A15" s="7"/>
      <c r="B15" s="7"/>
      <c r="C15" s="7"/>
      <c r="D15" s="22"/>
      <c r="E15" s="22"/>
      <c r="F15" s="22" t="s">
        <v>463</v>
      </c>
      <c r="G15" s="22" t="s">
        <v>346</v>
      </c>
      <c r="H15" s="22" t="s">
        <v>347</v>
      </c>
      <c r="I15" s="22" t="s">
        <v>348</v>
      </c>
      <c r="J15" s="22" t="s">
        <v>453</v>
      </c>
      <c r="K15" s="22" t="s">
        <v>464</v>
      </c>
    </row>
    <row r="16" ht="34" customHeight="1" spans="1:11">
      <c r="A16" s="7"/>
      <c r="B16" s="7"/>
      <c r="C16" s="7"/>
      <c r="D16" s="22" t="s">
        <v>350</v>
      </c>
      <c r="E16" s="22"/>
      <c r="F16" s="22"/>
      <c r="G16" s="22"/>
      <c r="H16" s="22"/>
      <c r="I16" s="22"/>
      <c r="J16" s="22"/>
      <c r="K16" s="22"/>
    </row>
    <row r="17" ht="34" customHeight="1" spans="1:11">
      <c r="A17" s="7"/>
      <c r="B17" s="7"/>
      <c r="C17" s="7"/>
      <c r="D17" s="22"/>
      <c r="E17" s="22" t="s">
        <v>465</v>
      </c>
      <c r="F17" s="22"/>
      <c r="G17" s="22"/>
      <c r="H17" s="22"/>
      <c r="I17" s="22"/>
      <c r="J17" s="22"/>
      <c r="K17" s="22"/>
    </row>
    <row r="18" ht="34" customHeight="1" spans="1:11">
      <c r="A18" s="7"/>
      <c r="B18" s="7"/>
      <c r="C18" s="7"/>
      <c r="D18" s="22"/>
      <c r="E18" s="22"/>
      <c r="F18" s="22" t="s">
        <v>383</v>
      </c>
      <c r="G18" s="22" t="s">
        <v>346</v>
      </c>
      <c r="H18" s="22" t="s">
        <v>353</v>
      </c>
      <c r="I18" s="22" t="s">
        <v>348</v>
      </c>
      <c r="J18" s="22" t="s">
        <v>453</v>
      </c>
      <c r="K18" s="22" t="s">
        <v>466</v>
      </c>
    </row>
    <row r="19" ht="34" customHeight="1" spans="1:11">
      <c r="A19" s="7"/>
      <c r="B19" s="7"/>
      <c r="C19" s="7"/>
      <c r="D19" s="22"/>
      <c r="E19" s="22"/>
      <c r="F19" s="22" t="s">
        <v>467</v>
      </c>
      <c r="G19" s="22" t="s">
        <v>346</v>
      </c>
      <c r="H19" s="22" t="s">
        <v>353</v>
      </c>
      <c r="I19" s="22" t="s">
        <v>348</v>
      </c>
      <c r="J19" s="22" t="s">
        <v>453</v>
      </c>
      <c r="K19" s="22" t="s">
        <v>468</v>
      </c>
    </row>
    <row r="20" ht="34" customHeight="1" spans="1:11">
      <c r="A20" s="7"/>
      <c r="B20" s="7"/>
      <c r="C20" s="7"/>
      <c r="D20" s="22" t="s">
        <v>355</v>
      </c>
      <c r="E20" s="22"/>
      <c r="F20" s="22"/>
      <c r="G20" s="22"/>
      <c r="H20" s="22"/>
      <c r="I20" s="22"/>
      <c r="J20" s="22"/>
      <c r="K20" s="22"/>
    </row>
    <row r="21" ht="34" customHeight="1" spans="1:11">
      <c r="A21" s="7"/>
      <c r="B21" s="7"/>
      <c r="C21" s="7"/>
      <c r="D21" s="22"/>
      <c r="E21" s="22" t="s">
        <v>469</v>
      </c>
      <c r="F21" s="22"/>
      <c r="G21" s="22"/>
      <c r="H21" s="22"/>
      <c r="I21" s="22"/>
      <c r="J21" s="22"/>
      <c r="K21" s="22"/>
    </row>
    <row r="22" ht="34" customHeight="1" spans="1:11">
      <c r="A22" s="7"/>
      <c r="B22" s="7"/>
      <c r="C22" s="7"/>
      <c r="D22" s="22"/>
      <c r="E22" s="22"/>
      <c r="F22" s="22" t="s">
        <v>385</v>
      </c>
      <c r="G22" s="22" t="s">
        <v>346</v>
      </c>
      <c r="H22" s="22" t="s">
        <v>353</v>
      </c>
      <c r="I22" s="22" t="s">
        <v>348</v>
      </c>
      <c r="J22" s="22" t="s">
        <v>453</v>
      </c>
      <c r="K22" s="22" t="s">
        <v>470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2" sqref="A2:H2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8" width="12.8518518518519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471</v>
      </c>
    </row>
    <row r="2" ht="45" customHeight="1" spans="1:8">
      <c r="A2" s="11" t="s">
        <v>472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"单位名称："&amp;"楚雄彝族自治州科学技术协会"</f>
        <v>单位名称：楚雄彝族自治州科学技术协会</v>
      </c>
      <c r="B3" s="10"/>
      <c r="C3" s="10"/>
      <c r="D3" s="15"/>
      <c r="E3" s="15"/>
      <c r="F3" s="15"/>
      <c r="G3" s="15"/>
      <c r="H3" s="14" t="s">
        <v>55</v>
      </c>
    </row>
    <row r="4" ht="18" customHeight="1" spans="1:8">
      <c r="A4" s="5" t="s">
        <v>392</v>
      </c>
      <c r="B4" s="5" t="s">
        <v>473</v>
      </c>
      <c r="C4" s="5" t="s">
        <v>474</v>
      </c>
      <c r="D4" s="5" t="s">
        <v>475</v>
      </c>
      <c r="E4" s="5" t="s">
        <v>400</v>
      </c>
      <c r="F4" s="5" t="s">
        <v>476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401</v>
      </c>
      <c r="G5" s="5" t="s">
        <v>477</v>
      </c>
      <c r="H5" s="5" t="s">
        <v>478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479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58</v>
      </c>
      <c r="B9" s="9"/>
      <c r="C9" s="9"/>
      <c r="D9" s="9"/>
      <c r="E9" s="9"/>
      <c r="F9" s="8"/>
      <c r="G9" s="18"/>
      <c r="H9" s="18"/>
    </row>
    <row r="10" ht="31" customHeight="1" spans="1:1">
      <c r="A10" t="s">
        <v>480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2" sqref="A2:K2"/>
    </sheetView>
  </sheetViews>
  <sheetFormatPr defaultColWidth="10.712962962963" defaultRowHeight="14.25" customHeight="1"/>
  <cols>
    <col min="1" max="7" width="17.5740740740741" customWidth="1"/>
    <col min="8" max="10" width="12.8518518518519" customWidth="1"/>
    <col min="11" max="11" width="16.3333333333333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481</v>
      </c>
    </row>
    <row r="2" ht="46.15" customHeight="1" spans="1:11">
      <c r="A2" s="11" t="s">
        <v>482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"单位名称："&amp;"楚雄彝族自治州科学技术协会"</f>
        <v>单位名称：楚雄彝族自治州科学技术协会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301</v>
      </c>
      <c r="B4" s="5" t="s">
        <v>202</v>
      </c>
      <c r="C4" s="5" t="s">
        <v>200</v>
      </c>
      <c r="D4" s="5" t="s">
        <v>203</v>
      </c>
      <c r="E4" s="5" t="s">
        <v>204</v>
      </c>
      <c r="F4" s="5" t="s">
        <v>302</v>
      </c>
      <c r="G4" s="5" t="s">
        <v>303</v>
      </c>
      <c r="H4" s="5" t="s">
        <v>58</v>
      </c>
      <c r="I4" s="5" t="s">
        <v>483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479</v>
      </c>
      <c r="B8" s="7" t="s">
        <v>479</v>
      </c>
      <c r="C8" s="7" t="s">
        <v>479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58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ht="28" customHeight="1" spans="1:1">
      <c r="A10" t="s">
        <v>484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workbookViewId="0">
      <selection activeCell="A2" sqref="A2:G2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54.7962962962963" customWidth="1"/>
    <col min="4" max="4" width="8.71296296296296" customWidth="1"/>
    <col min="5" max="7" width="12.8518518518519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485</v>
      </c>
    </row>
    <row r="2" ht="45" customHeight="1" spans="1:7">
      <c r="A2" s="3" t="s">
        <v>486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"单位名称："&amp;"楚雄彝族自治州科学技术协会"</f>
        <v>单位名称：楚雄彝族自治州科学技术协会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200</v>
      </c>
      <c r="B4" s="5" t="s">
        <v>301</v>
      </c>
      <c r="C4" s="5" t="s">
        <v>202</v>
      </c>
      <c r="D4" s="5" t="s">
        <v>487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488</v>
      </c>
      <c r="F5" s="5" t="s">
        <v>489</v>
      </c>
      <c r="G5" s="5" t="s">
        <v>490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8" customHeight="1" spans="1:7">
      <c r="A7" s="7" t="s">
        <v>72</v>
      </c>
      <c r="B7" s="7"/>
      <c r="C7" s="7"/>
      <c r="D7" s="7"/>
      <c r="E7" s="8">
        <v>2248000</v>
      </c>
      <c r="F7" s="8">
        <v>2543000</v>
      </c>
      <c r="G7" s="8">
        <v>2543000</v>
      </c>
    </row>
    <row r="8" ht="28" customHeight="1" spans="1:7">
      <c r="A8" s="7"/>
      <c r="B8" s="7" t="s">
        <v>311</v>
      </c>
      <c r="C8" s="7" t="s">
        <v>321</v>
      </c>
      <c r="D8" s="7" t="s">
        <v>491</v>
      </c>
      <c r="E8" s="8">
        <v>43000</v>
      </c>
      <c r="F8" s="8">
        <v>43000</v>
      </c>
      <c r="G8" s="8">
        <v>43000</v>
      </c>
    </row>
    <row r="9" ht="28" customHeight="1" spans="1:7">
      <c r="A9" s="7"/>
      <c r="B9" s="7" t="s">
        <v>307</v>
      </c>
      <c r="C9" s="7" t="s">
        <v>306</v>
      </c>
      <c r="D9" s="7" t="s">
        <v>492</v>
      </c>
      <c r="E9" s="8">
        <v>725000</v>
      </c>
      <c r="F9" s="8">
        <v>1000000</v>
      </c>
      <c r="G9" s="8">
        <v>1000000</v>
      </c>
    </row>
    <row r="10" ht="28" customHeight="1" spans="1:7">
      <c r="A10" s="7"/>
      <c r="B10" s="7" t="s">
        <v>311</v>
      </c>
      <c r="C10" s="7" t="s">
        <v>310</v>
      </c>
      <c r="D10" s="7" t="s">
        <v>491</v>
      </c>
      <c r="E10" s="8">
        <v>1480000</v>
      </c>
      <c r="F10" s="8">
        <v>1500000</v>
      </c>
      <c r="G10" s="8">
        <v>1500000</v>
      </c>
    </row>
    <row r="11" ht="28" customHeight="1" spans="1:7">
      <c r="A11" s="9" t="s">
        <v>58</v>
      </c>
      <c r="B11" s="9"/>
      <c r="C11" s="9"/>
      <c r="D11" s="9"/>
      <c r="E11" s="8">
        <v>2248000</v>
      </c>
      <c r="F11" s="8">
        <v>2543000</v>
      </c>
      <c r="G11" s="8">
        <v>2543000</v>
      </c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1.部门财务收支预算总表</vt:lpstr>
      <vt:lpstr>2.部门收入预算表</vt:lpstr>
      <vt:lpstr>3.部门支出预算表</vt:lpstr>
      <vt:lpstr>4.部门财政拨款收支预算总表</vt:lpstr>
      <vt:lpstr>5.一般公共预算支出预算表（按功能科目分类）</vt:lpstr>
      <vt:lpstr>6.一般公共预算“三公”经费支出预算表</vt:lpstr>
      <vt:lpstr>7.部门基本支出预算表（人员类、运转类公用经费项目）</vt:lpstr>
      <vt:lpstr>8.部门项目支出预算表（其他运转类、特定目标类项目）</vt:lpstr>
      <vt:lpstr>9.部门项目支出绩效目标表（本次下达）</vt:lpstr>
      <vt:lpstr>10.部门项目支出绩效目标表（另文下达）</vt:lpstr>
      <vt:lpstr>11.部门政府性基金预算支出预算表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17.上级补助项目支出预算表</vt:lpstr>
      <vt:lpstr>18.部门项目中期规划预算表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ygx</cp:lastModifiedBy>
  <dcterms:created xsi:type="dcterms:W3CDTF">2025-02-21T08:40:00Z</dcterms:created>
  <dcterms:modified xsi:type="dcterms:W3CDTF">2025-02-25T08:28:45Z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EC9383C798CA4DB0A87E7C0B6BC0FC4C_13</vt:lpwstr>
  </property>
  <property fmtid="{D5CDD505-2E9C-101B-9397-08002B2CF9AE}" pid="3" name="KSOProductBuildVer">
    <vt:lpwstr>2052-12.1.0.20305</vt:lpwstr>
  </property>
</Properties>
</file>