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2025年部门财务收支预算总表" sheetId="3" r:id="rId1"/>
    <sheet name="2025年部门收入预算表" sheetId="4" r:id="rId2"/>
    <sheet name="2025年部门支出预算表 " sheetId="5" r:id="rId3"/>
    <sheet name="2025年部门财政拨款收支预算总表" sheetId="6" r:id="rId4"/>
    <sheet name="2025年一般公共预算支出预算表" sheetId="7" r:id="rId5"/>
    <sheet name="2025年一般公共预算“三公”经费支出预算表" sheetId="8" r:id="rId6"/>
    <sheet name="2025年部门基本支出预算表（人员类、运转类公用经费项目）" sheetId="10" r:id="rId7"/>
    <sheet name="2025年部门项目支出预算表（其他运转类、特定目标类项目）" sheetId="11" r:id="rId8"/>
    <sheet name="2025年部门项目支出绩效目标表（本次下达）" sheetId="12" r:id="rId9"/>
    <sheet name="2025年部门项目支出绩效目标表（另文下达）" sheetId="13" r:id="rId10"/>
    <sheet name="2025年部门政府性基金预算支出预算表" sheetId="14" r:id="rId11"/>
    <sheet name="2025年部门政府采购预算表" sheetId="15" r:id="rId12"/>
    <sheet name="2025年部门政府购买服务预算表" sheetId="16" r:id="rId13"/>
    <sheet name="2025年对下转移支付预算表" sheetId="17" r:id="rId14"/>
    <sheet name="2025年对下转移支付绩效目标表" sheetId="18" r:id="rId15"/>
    <sheet name="2025年新增资产配置表" sheetId="19" r:id="rId16"/>
    <sheet name="2025年上级补助项目支出预算表" sheetId="20" r:id="rId17"/>
    <sheet name="2025年部门项目中期规划预算表"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<sst xmlns="http://schemas.openxmlformats.org/spreadsheetml/2006/main" count="1517" uniqueCount="579">
  <si>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</si>
  <si>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</si>
  <si>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</si>
  <si>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</si>
  <si>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</si>
  <si>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</si>
  <si>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</si>
  <si>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</si>
  <si>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</si>
  <si>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</si>
  <si>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</si>
  <si>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</si>
  <si>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</si>
  <si>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</si>
  <si>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</si>
  <si>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</si>
  <si>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</si>
  <si>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</si>
  <si>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</si>
  <si>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</si>
  <si>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</si>
  <si>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</si>
  <si>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</si>
  <si>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</si>
  <si>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</si>
  <si>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</si>
  <si>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</si>
  <si>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</si>
  <si>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</si>
  <si>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</si>
  <si>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</si>
  <si>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</si>
  <si>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</si>
  <si>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</si>
  <si>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</si>
  <si>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</si>
  <si>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</si>
  <si>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</si>
  <si>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</si>
  <si>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</si>
  <si>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</si>
  <si>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</si>
  <si>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</si>
  <si>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</si>
  <si>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</si>
  <si>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</si>
  <si>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</si>
  <si>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</si>
  <si>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</si>
  <si>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</si>
  <si>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</si>
  <si>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</si>
  <si>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</si>
  <si>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</si>
  <si>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</si>
  <si>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</si>
  <si>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</si>
  <si>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</si>
  <si>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</si>
  <si>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</si>
  <si>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</si>
  <si>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</si>
  <si>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</si>
  <si>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</si>
  <si>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</si>
  <si>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</si>
  <si>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</si>
  <si>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</si>
  <si>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</si>
  <si>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</si>
  <si>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130001</t>
  </si>
  <si>
    <t>楚雄彝族自治州广播电视局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</si>
  <si>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</si>
  <si>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</si>
  <si>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</si>
  <si>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</si>
  <si>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</si>
  <si>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</si>
  <si>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</si>
  <si>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</si>
  <si>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</si>
  <si>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</si>
  <si>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</si>
  <si>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</si>
  <si>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</si>
  <si>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</si>
  <si>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</si>
  <si>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</si>
  <si>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</si>
  <si>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</si>
  <si>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</si>
  <si>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</si>
  <si>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</si>
  <si>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</si>
  <si>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</si>
  <si>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</si>
  <si>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</si>
  <si>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207</t>
  </si>
  <si>
    <t>文化旅游体育与传媒支出</t>
  </si>
  <si>
    <t>20708</t>
  </si>
  <si>
    <t>广播电视</t>
  </si>
  <si>
    <t>2070801</t>
  </si>
  <si>
    <t>行政运行</t>
  </si>
  <si>
    <t>2070802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</si>
  <si>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</si>
  <si>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</si>
  <si>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</si>
  <si>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</si>
  <si>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</si>
  <si>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</si>
  <si>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</si>
  <si>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</si>
  <si>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</si>
  <si>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</si>
  <si>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</si>
  <si>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</si>
  <si>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</si>
  <si>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</si>
  <si>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</si>
  <si>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</si>
  <si>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</si>
  <si>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</si>
  <si>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</si>
  <si>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</si>
  <si>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</si>
  <si>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</si>
  <si>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</si>
  <si>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</si>
  <si>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</si>
  <si>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</si>
  <si>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</si>
  <si>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</si>
  <si>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</si>
  <si>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</si>
  <si>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</si>
  <si>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</si>
  <si>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</si>
  <si>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</si>
  <si>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</si>
  <si>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</si>
  <si>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</si>
  <si>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</si>
  <si>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</si>
  <si>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</si>
  <si>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</si>
  <si>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</si>
  <si>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</si>
  <si>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</si>
  <si>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</si>
  <si>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</si>
  <si>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</si>
  <si>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</si>
  <si>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</si>
  <si>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</si>
  <si>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</si>
  <si>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</si>
  <si>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</si>
  <si>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</si>
  <si>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</si>
  <si>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</si>
  <si>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</si>
  <si>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</si>
  <si>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</si>
  <si>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</si>
  <si>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</si>
  <si>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</si>
  <si>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</si>
  <si>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</si>
  <si>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</si>
  <si>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</si>
  <si>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</si>
  <si>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</si>
  <si>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</si>
  <si>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</si>
  <si>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</si>
  <si>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</si>
  <si>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</si>
  <si>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</si>
  <si>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</si>
  <si>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</si>
  <si>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</si>
  <si>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</si>
  <si>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</si>
  <si>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</si>
  <si>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</si>
  <si>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</si>
  <si>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</si>
  <si>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</si>
  <si>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</si>
  <si>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</si>
  <si>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</si>
  <si>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</si>
  <si>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</si>
  <si>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</si>
  <si>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</si>
  <si>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</si>
  <si>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</si>
  <si>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</si>
  <si>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</si>
  <si>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</si>
  <si>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</si>
  <si>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</si>
  <si>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</si>
  <si>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</si>
  <si>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</si>
  <si>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532300210000000017313</t>
  </si>
  <si>
    <t>行政人员工资支出</t>
  </si>
  <si>
    <t>30101</t>
  </si>
  <si>
    <t>基本工资</t>
  </si>
  <si>
    <t>532300210000000017314</t>
  </si>
  <si>
    <t>事业人员工资支出</t>
  </si>
  <si>
    <t>30102</t>
  </si>
  <si>
    <t>津贴补贴</t>
  </si>
  <si>
    <t>30103</t>
  </si>
  <si>
    <t>奖金</t>
  </si>
  <si>
    <t>532300210000000020160</t>
  </si>
  <si>
    <t>机关综合绩效支出</t>
  </si>
  <si>
    <t>532300231100001544905</t>
  </si>
  <si>
    <t>事业人员绩效工资</t>
  </si>
  <si>
    <t>30107</t>
  </si>
  <si>
    <t>绩效工资</t>
  </si>
  <si>
    <t>532300210000000020161</t>
  </si>
  <si>
    <t>事业综合绩效支出</t>
  </si>
  <si>
    <t>532300210000000017316</t>
  </si>
  <si>
    <t>机关事业单位基本养老保险缴费</t>
  </si>
  <si>
    <t>30108</t>
  </si>
  <si>
    <t>532300210000000017317</t>
  </si>
  <si>
    <t>社会保障缴费</t>
  </si>
  <si>
    <t>30110</t>
  </si>
  <si>
    <t>职工基本医疗保险缴费</t>
  </si>
  <si>
    <t>30111</t>
  </si>
  <si>
    <t>公务员医疗补助缴费</t>
  </si>
  <si>
    <t>30112</t>
  </si>
  <si>
    <t>其他社会保障缴费</t>
  </si>
  <si>
    <t>532300241100002109041</t>
  </si>
  <si>
    <t>工伤保险</t>
  </si>
  <si>
    <t>532300221100000670181</t>
  </si>
  <si>
    <t>失业保险</t>
  </si>
  <si>
    <t>532300210000000017318</t>
  </si>
  <si>
    <t>30113</t>
  </si>
  <si>
    <t>532300221100000248740</t>
  </si>
  <si>
    <t>工会经费</t>
  </si>
  <si>
    <t>30228</t>
  </si>
  <si>
    <t>532300231100001141252</t>
  </si>
  <si>
    <t>福利费</t>
  </si>
  <si>
    <t>30229</t>
  </si>
  <si>
    <t>532300210000000017320</t>
  </si>
  <si>
    <t>车辆使用费</t>
  </si>
  <si>
    <t>30231</t>
  </si>
  <si>
    <t>公务用车运行维护费</t>
  </si>
  <si>
    <t>532300210000000020163</t>
  </si>
  <si>
    <t>行政人员公务交通补贴</t>
  </si>
  <si>
    <t>30239</t>
  </si>
  <si>
    <t>其他交通费用</t>
  </si>
  <si>
    <t>532300210000000017323</t>
  </si>
  <si>
    <t>公务交通专项经费</t>
  </si>
  <si>
    <t>532300221100000259263</t>
  </si>
  <si>
    <t>考核优秀奖</t>
  </si>
  <si>
    <t>532300210000000018408</t>
  </si>
  <si>
    <t>一般公用经费</t>
  </si>
  <si>
    <t>30201</t>
  </si>
  <si>
    <t>办公费</t>
  </si>
  <si>
    <t>30206</t>
  </si>
  <si>
    <t>电费</t>
  </si>
  <si>
    <t>30205</t>
  </si>
  <si>
    <t>水费</t>
  </si>
  <si>
    <t>30207</t>
  </si>
  <si>
    <t>邮电费</t>
  </si>
  <si>
    <t>30211</t>
  </si>
  <si>
    <t>差旅费</t>
  </si>
  <si>
    <t>30213</t>
  </si>
  <si>
    <t>维修（护）费</t>
  </si>
  <si>
    <t>30215</t>
  </si>
  <si>
    <t>会议费</t>
  </si>
  <si>
    <t>532300221100000248738</t>
  </si>
  <si>
    <t>30217</t>
  </si>
  <si>
    <t>30226</t>
  </si>
  <si>
    <t>劳务费</t>
  </si>
  <si>
    <t>31002</t>
  </si>
  <si>
    <t>办公设备购置</t>
  </si>
  <si>
    <t>30299</t>
  </si>
  <si>
    <t>其他商品和服务支出</t>
  </si>
  <si>
    <t>532300210000000017324</t>
  </si>
  <si>
    <t>离退休公用经费</t>
  </si>
  <si>
    <t>532300210000000017319</t>
  </si>
  <si>
    <t>对个人和家庭的补助</t>
  </si>
  <si>
    <t>30302</t>
  </si>
  <si>
    <t>退休费</t>
  </si>
  <si>
    <t>532300251100004016748</t>
  </si>
  <si>
    <t>楚雄州优秀青年人才招引人员补助经费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</si>
  <si>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</si>
  <si>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</si>
  <si>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</si>
  <si>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</si>
  <si>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</si>
  <si>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</si>
  <si>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</si>
  <si>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</si>
  <si>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</si>
  <si>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2025年州级单位离退休干部党支部党建工作经费</t>
  </si>
  <si>
    <t>311 专项业务类</t>
  </si>
  <si>
    <t>532300251100004016930</t>
  </si>
  <si>
    <t>办公大楼运行维护经费</t>
  </si>
  <si>
    <t>532300251100003592055</t>
  </si>
  <si>
    <t>30209</t>
  </si>
  <si>
    <t>物业管理费</t>
  </si>
  <si>
    <t>春节慰问专项经费</t>
  </si>
  <si>
    <t>532300231100001641426</t>
  </si>
  <si>
    <t>30305</t>
  </si>
  <si>
    <t>生活补助</t>
  </si>
  <si>
    <t>广播电视安全播出监测系统传输保障及运行维护专项资金</t>
  </si>
  <si>
    <t>532300200000000000492</t>
  </si>
  <si>
    <t>30214</t>
  </si>
  <si>
    <t>租赁费</t>
  </si>
  <si>
    <t>30227</t>
  </si>
  <si>
    <t>委托业务费</t>
  </si>
  <si>
    <t>广播电视意识形态阵地管理及公共服务保障专项经费</t>
  </si>
  <si>
    <t>532300200000000003163</t>
  </si>
  <si>
    <t>节约型机关创建经费</t>
  </si>
  <si>
    <t>532300251100004036946</t>
  </si>
  <si>
    <t>青少年健康教育宣传经费</t>
  </si>
  <si>
    <t>532300231100001152153</t>
  </si>
  <si>
    <t>应急广播综合利用试点建设项目经费</t>
  </si>
  <si>
    <t>313 事业发展类</t>
  </si>
  <si>
    <t>532300251100003553983</t>
  </si>
  <si>
    <t>31003</t>
  </si>
  <si>
    <t>专用设备购置</t>
  </si>
  <si>
    <t>31007</t>
  </si>
  <si>
    <t>信息网络及软件购置更新</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</si>
  <si>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</si>
  <si>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</si>
  <si>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</si>
  <si>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</si>
  <si>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</si>
  <si>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</si>
  <si>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</si>
  <si>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</si>
  <si>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</si>
  <si>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</si>
  <si>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</si>
  <si>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</si>
  <si>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做好2025年离退休党支部的工作</t>
  </si>
  <si>
    <t>产出指标</t>
  </si>
  <si>
    <t>数量指标</t>
  </si>
  <si>
    <t>获补对象数</t>
  </si>
  <si>
    <t>=</t>
  </si>
  <si>
    <t>1.00</t>
  </si>
  <si>
    <t>个</t>
  </si>
  <si>
    <t>定量指标</t>
  </si>
  <si>
    <t>一个党支部兑现6000.00元</t>
  </si>
  <si>
    <t>效益指标</t>
  </si>
  <si>
    <t>社会效益</t>
  </si>
  <si>
    <t>政策知晓率</t>
  </si>
  <si>
    <t>100</t>
  </si>
  <si>
    <t>%</t>
  </si>
  <si>
    <t>州级机关事业离退休干部党支部及时了解掌握政策</t>
  </si>
  <si>
    <t>满意度指标</t>
  </si>
  <si>
    <t>服务对象满意度</t>
  </si>
  <si>
    <t>受益老干部党员认可率</t>
  </si>
  <si>
    <t>&gt;=</t>
  </si>
  <si>
    <t>98</t>
  </si>
  <si>
    <t>州级离退休干部党员</t>
  </si>
  <si>
    <t>1.落实安全播出责任，每年对重保期及安播重要工作的指挥调度4次以上，不发生安播重大事故或者重大责任事故；
2.做好宣传管理，持续推进广播电视节目创新创优，建立完善广播电视节目创新创优工作机制，进一步加大对州县广播电视媒体宣传创新创优工作的鼓励支持力度，组织开展季度新闻作品、节目推优工作，积极推荐优秀作品和节目参加全省广播电视奖评选；
3.落实行业监管职责，配合公安、无线电管理、市场监管等部门开展非法卫星广播电视地面接收设施整治工作；
4.不断提升广播电视公共服务质量，推动《国家基本公共服务标准（2023年版）》和《云南省基本公共服务实施标准（2023年版）》相关标准的落实，推进楚雄州第二批基本公共服务标准化试点建设，推进楚雄市智慧广电乡村工程建设；建好管好用好应急广播；
5.做好楚雄州广播电视监测系统的运行维护工作，确保系统正常运行，实现对全州广播电视信号传输发射情况进行技术质量实时监测。</t>
  </si>
  <si>
    <t>开展一次广播电视非法地面卫星接收设施整治工作督查</t>
  </si>
  <si>
    <t>次</t>
  </si>
  <si>
    <t>开展一次全州广播电视广告管理督查</t>
  </si>
  <si>
    <t>开展全州广播电视节目年度创新创优评选</t>
  </si>
  <si>
    <t>组织开展一次楚雄州广播电视节目年度创新创优评选和年度节目评审评议工作</t>
  </si>
  <si>
    <t>开展全州安全播出工作督查</t>
  </si>
  <si>
    <t>天</t>
  </si>
  <si>
    <t>为确保全州广播电视安全播出管理工作落到实处，实现“高质量、不间断、既经济、又安全”的运行， 每年开展8天全州安全播出</t>
  </si>
  <si>
    <t>开展4次全州广播电视安全播出监测巡检工作</t>
  </si>
  <si>
    <t>4.00</t>
  </si>
  <si>
    <t>为保障全州广播电视监测监管系统运行，每季度对分布在各县市的监测前端进行1次巡检工作，每年4次。</t>
  </si>
  <si>
    <t>开展一次全州广播电视宣传工作专项检查</t>
  </si>
  <si>
    <t>每年对全州广播电视宣传工作开展两次专项检查，及时发现分析制度落实存在的漏洞和薄弱环节。重点督促人员培训是否到位，播前三审、重播重审等节目审查把关流程是否落实，重要节目备案、抵制“三俗”等制作播出制度是否坚持，强化广播电视宣传管理制度执行。</t>
  </si>
  <si>
    <t>时效指标</t>
  </si>
  <si>
    <t>全州工作检查时效</t>
  </si>
  <si>
    <t>5月以前完成1次安全播出工作督查、1次广播电视宣传工作检查。7月底以前完成1次全州广播电视广告管理督查。11月以前完成1次广播电视传播秩序整治专项行动、完成广播电视节目年度创新创优评选、完成全州广电系统干部职工能力素质提升培训、完成一次广播电视非法地面卫星接收设施整治工作督查。每个季度完成1次全州广播电视安全播出监测巡检工作。</t>
  </si>
  <si>
    <t>对全州十县市广播电视安播播出监测覆盖率</t>
  </si>
  <si>
    <t>做好广播电视安全播出监测工作，及时发现广播电视安全播出问题，并通知信号传输单位解决问题，降低安全播出隐患</t>
  </si>
  <si>
    <t>净化群众收听收看广播电视节目环境</t>
  </si>
  <si>
    <t>0</t>
  </si>
  <si>
    <t>条</t>
  </si>
  <si>
    <t>做好广播电视传播秩序整治专项工作，打击黑广播，打击非法广告，净化群众收听收看广播电视节目环境</t>
  </si>
  <si>
    <t>群众收听收看广播电视满意度</t>
  </si>
  <si>
    <t>90</t>
  </si>
  <si>
    <t>确保安全播出，确保广播电视节目、网络视听节目的内容和质量，依法查处违规黑广播，做好直播卫星公共服务督查巡查工作，督促基层服务网点做好村村通、户户通维修维</t>
  </si>
  <si>
    <t>根据《楚雄州广电中心后勤运维管理方案（试行）》，支付州广电中心办公大楼运行维护经费，根据单位办公区域的划分，做好单位后勤管理工作，确保消防安全、工作安全。</t>
  </si>
  <si>
    <t>电梯安全检查次数</t>
  </si>
  <si>
    <t>次/月</t>
  </si>
  <si>
    <t>每周电梯安全检查1次，每月最少4次</t>
  </si>
  <si>
    <t>消防安全演练次数</t>
  </si>
  <si>
    <t>次/年</t>
  </si>
  <si>
    <t>消防安全演练每年最少1次</t>
  </si>
  <si>
    <t>质量指标</t>
  </si>
  <si>
    <t>补助事项公示度</t>
  </si>
  <si>
    <t>监督州融媒体中心对经费使用的公示，并将经费使用情况通过单位公告栏、单位网站等方式进行公示。</t>
  </si>
  <si>
    <t>保障广电中心安全稳定，提高运转能力</t>
  </si>
  <si>
    <t>保障楚雄州广电中心安全稳定运行，确保广播电视安全播出和意识形态阵地安全。</t>
  </si>
  <si>
    <t>维修维护及时率</t>
  </si>
  <si>
    <t>95</t>
  </si>
  <si>
    <t>根据职工反映需维护情况</t>
  </si>
  <si>
    <t>保证州广电中心稳定安全，营造良好宣传环境</t>
  </si>
  <si>
    <t>保障州广电中心供配电、消防安全</t>
  </si>
  <si>
    <t>可持续影响</t>
  </si>
  <si>
    <t>基本公共服务向标准化发展，长期持续促进发展</t>
  </si>
  <si>
    <t>服务有序、有效，通过维修维护保障安全播出</t>
  </si>
  <si>
    <t>受益对象满意度</t>
  </si>
  <si>
    <t>反映获补助受益对象的满意程度。</t>
  </si>
  <si>
    <t>租用电信公司杆路22.17公里，移动公司杆路8公里，保证全州地面数字电视广播覆盖网光缆信号传输正常。租用楚雄州广电网络公司专用电路25条，保证楚雄州地面数字电视信号传输正常，楚雄州州级调频同步广播信号传输正常，全州广播电视监测监管系统监测信号正常。做好全州1个州级十个县市级广播电视监测平台的运行维护工作，保证对楚雄州境内广播电视节目播出的实时监测。</t>
  </si>
  <si>
    <t>租用电信、移动公司光缆</t>
  </si>
  <si>
    <t>30.17</t>
  </si>
  <si>
    <t>公里</t>
  </si>
  <si>
    <t>租用电信公司光缆杆路22.17公里，移动公司光缆杆路8公里，确保全州地面数字电视广播覆盖网信号传输正常。</t>
  </si>
  <si>
    <t>租用网络公司专用电路</t>
  </si>
  <si>
    <t>25</t>
  </si>
  <si>
    <t>租用网络公司专用电路25条，其中地面数字电视11条45M电路，调频同步广播5条2M电路，全州广播电视监测监管系统9条2M电路。确保全州地面数字电视广播覆盖网、监测监管系统运行正常。</t>
  </si>
  <si>
    <t>1个州级监测中心、10个县市监测前端维护</t>
  </si>
  <si>
    <t>做好1个州级监测中心、10个县市监测前端维护</t>
  </si>
  <si>
    <t>全年州级广播电视地面数字覆盖网信号传输正常</t>
  </si>
  <si>
    <t>25条专用网路传输电路、30.17公里通讯光缆挂靠杆路信号传输正常，全年州级广播电视地面数字覆盖网信号传输正常。</t>
  </si>
  <si>
    <t>州级广播电视安全播出监测中心监测设备正常运行</t>
  </si>
  <si>
    <t>安播监测设备发生故障在24小时内完成维修</t>
  </si>
  <si>
    <t>每天6：30-20：00有人值守</t>
  </si>
  <si>
    <t>13.5</t>
  </si>
  <si>
    <t>小时</t>
  </si>
  <si>
    <t>确保监测中心机房每天（节假日不休）6：30-20：00双人双岗值守，每天双人双岗值守时间不少于13.5小时。</t>
  </si>
  <si>
    <t>确保州级广播电视节目覆盖率</t>
  </si>
  <si>
    <t>50</t>
  </si>
  <si>
    <t>确保州级广播电视节目覆盖率大于等于50%</t>
  </si>
  <si>
    <t>确保广播电视安全播出监控率</t>
  </si>
  <si>
    <t>99</t>
  </si>
  <si>
    <t>确保对广播电视安全播出的监控，及时发现广播电视安全播出事故，对出现的问题及时通报给广播电视信号传输单位，发现问题及时解决。</t>
  </si>
  <si>
    <t>群众收听收看本地广播电视节目满意度</t>
  </si>
  <si>
    <t>对在春节期间省局驻楚台站、州属高山发射台站、州广播电视无线传发总台中心机房、州广播电视安全播出监测监管中心的值班人员进行走访慰问，确保春节广播电视安全播出重保期间有人值守，确保广播电视安全播出</t>
  </si>
  <si>
    <t>省广电局楚雄692台</t>
  </si>
  <si>
    <t>慰问省广电局楚雄692台，给予集体慰问金0.4万元。</t>
  </si>
  <si>
    <t>春节期间高山发射台站、广电中心监测中心、州广播电视无线传发总台中心机房值班人员</t>
  </si>
  <si>
    <t>24</t>
  </si>
  <si>
    <t>人</t>
  </si>
  <si>
    <t>高山发射台站17人，每人300元慰问金，每人200元慰问品（一袋米一桶油），0.85万元；州广播电视无线传发总台中心机房（3人）、州广播电视安全播出监测监管中心（4人），每人225元慰问物品，合计：0.09万元。</t>
  </si>
  <si>
    <t>春节广播电视安全播出重保期间有人值守，确保广播电视安全播出</t>
  </si>
  <si>
    <t>州属5个高山台站17人值班、传发总台中心机房2人值班、州安播监测中心值班人员4人值班</t>
  </si>
  <si>
    <t>春节期间值班人员感受到温暖</t>
  </si>
  <si>
    <t>定性指标</t>
  </si>
  <si>
    <t>给值守员工送温暖，关怀春节期间值班员工，员工满意</t>
  </si>
  <si>
    <t>做好2025年节约型机关工作</t>
  </si>
  <si>
    <t>创建节约型机关</t>
  </si>
  <si>
    <t>做好创建节约型机关工作</t>
  </si>
  <si>
    <t>经济效益</t>
  </si>
  <si>
    <t>机关运行成本降低</t>
  </si>
  <si>
    <t>机关运行成本同比减少超过2%</t>
  </si>
  <si>
    <t>州机关事务管理局对创建情况满意</t>
  </si>
  <si>
    <t>州机关事务管理局对我局节约型机关创建情况满意度</t>
  </si>
  <si>
    <t>为贯彻落实《中华人民共和国公共文化服务保障法》《“十四五”国家应急体系规划》要求，切实推动形成上下贯通、综合覆盖、安全可靠、精准高效的应急广播体系，提高服务政策宣传、乡村治理、应急管理和公共事务的能力，加快推进楚雄州应急广播综合利用试点建设，积极为全省探索可推广、可复制的经验做法。</t>
  </si>
  <si>
    <t>应急广播高可靠终端</t>
  </si>
  <si>
    <t>推广建设具备太阳能、风能供电、北斗短报文接收、视频采集、多模通信等功能的高可靠应急广播主动发布终端。</t>
  </si>
  <si>
    <t>获得省级认定</t>
  </si>
  <si>
    <t>楚雄州应急广播综合利用试点获得省级认定</t>
  </si>
  <si>
    <t>应急广播终端综合在线率</t>
  </si>
  <si>
    <t>加强应急广播设备设施在线管理，应急广播终端综合在线率不低于90%。</t>
  </si>
  <si>
    <t>应急广播平台功能拓展</t>
  </si>
  <si>
    <t>拓展应急广播平台北斗短报文信息播发功能</t>
  </si>
  <si>
    <t>完成时限</t>
  </si>
  <si>
    <t>2025年11月30日</t>
  </si>
  <si>
    <t>在2025年11月30日前全州完成试点建设工作</t>
  </si>
  <si>
    <t>提升全州应急广播综合利用水平</t>
  </si>
  <si>
    <t>项</t>
  </si>
  <si>
    <t>提升全州应急广播综合利用水平，优化应急广播覆盖效果，突出应急广播应急功能，发挥应急广播宣传作用，丰富应急广播应用场景，强化应急广播规范管理。</t>
  </si>
  <si>
    <t>群众对应急广播的满意度</t>
  </si>
  <si>
    <t>各州（市）局要将展播工作布置到辖区内各级播出机构，各州市级广播电视台、各县级融媒体中心每月播出不得少于120条次。各州（市）广电局要做好播出情况数据统计工作，要切实抓好展播活动的组织领导，确保展播活动各项工作落到实处。</t>
  </si>
  <si>
    <t>将展播工作布置到辖区内</t>
  </si>
  <si>
    <t>将展播工作布置到辖区内十县（市）融媒体中心及楚雄州融媒体中心</t>
  </si>
  <si>
    <t>切实抓好展播活动的组织领导，确保展播活动各项工作落到实处</t>
  </si>
  <si>
    <t>资金拨付时效</t>
  </si>
  <si>
    <t>月</t>
  </si>
  <si>
    <t>资金当年拨付</t>
  </si>
  <si>
    <t>营造全社会关注健康的良好氛围</t>
  </si>
  <si>
    <t>80</t>
  </si>
  <si>
    <t>反映全社会对青少年健康的关注度</t>
  </si>
  <si>
    <t>省局对抓展播活动的满意度</t>
  </si>
  <si>
    <t>根据省级文件要求，布置任务，抓落实</t>
  </si>
  <si>
    <t>预算05-3表</t>
  </si>
  <si>
    <t>注：楚雄彝族自治州广播电视局无另文下达的项目支出，故本表无数据，公开为空表。</t>
  </si>
  <si>
    <t>预算06表</t>
  </si>
  <si>
    <t>2025年部门政府性基金预算支出预算表</t>
  </si>
  <si>
    <t>单位名称</t>
  </si>
  <si>
    <t>本年政府性基金预算支出</t>
  </si>
  <si>
    <t>注：楚雄彝族自治州广播电视局无政府性基金预算支出预算，故本表无数据，公开为空表。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</si>
  <si>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</si>
  <si>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</si>
  <si>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</si>
  <si>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</si>
  <si>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</si>
  <si>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</si>
  <si>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</si>
  <si>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</si>
  <si>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</si>
  <si>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</si>
  <si>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</si>
  <si>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</si>
  <si>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</si>
  <si>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</si>
  <si>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办公复印纸</t>
  </si>
  <si>
    <t>复印纸</t>
  </si>
  <si>
    <t>批次</t>
  </si>
  <si>
    <t xml:space="preserve"> 机动车保险服务</t>
  </si>
  <si>
    <t>机动车保险服务</t>
  </si>
  <si>
    <t>辆</t>
  </si>
  <si>
    <t>车辆加油、添加燃料服务</t>
  </si>
  <si>
    <t>年</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</si>
  <si>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</si>
  <si>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</si>
  <si>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</si>
  <si>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</si>
  <si>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</si>
  <si>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</si>
  <si>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</si>
  <si>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</si>
  <si>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</si>
  <si>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</si>
  <si>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</si>
  <si>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</si>
  <si>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</si>
  <si>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</si>
  <si>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车辆租用</t>
  </si>
  <si>
    <t>B1106 租赁服务</t>
  </si>
  <si>
    <t>租赁服务</t>
  </si>
  <si>
    <t>租车</t>
  </si>
  <si>
    <t>租车服务</t>
  </si>
  <si>
    <t>空</t>
  </si>
  <si>
    <t xml:space="preserve">   租用州网络公司信号传输电路</t>
  </si>
  <si>
    <t>租用电信公司杆路22.17公里</t>
  </si>
  <si>
    <t>车辆维修服务</t>
  </si>
  <si>
    <t>B1101 维修保养服务</t>
  </si>
  <si>
    <t>维修保养服务</t>
  </si>
  <si>
    <t>购买公务用车维修服务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</si>
  <si>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</si>
  <si>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</si>
  <si>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</si>
  <si>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</si>
  <si>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</si>
  <si>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</si>
  <si>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</si>
  <si>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</si>
  <si>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</si>
  <si>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</si>
  <si>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</si>
  <si>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</si>
  <si>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</si>
  <si>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</si>
  <si>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注：楚雄彝族自治州广播电视局无州对下转移支付预算，故本表无数据，公开为空表。</t>
  </si>
  <si>
    <t>预算09-2表</t>
  </si>
  <si>
    <t>2025年对下转移支付绩效目标表</t>
  </si>
  <si>
    <t>单位名称、项目名称</t>
  </si>
  <si>
    <t>注：楚雄彝族自治州广播电视局无州对下转移支付绩效目标，故本表无数据，公开为空表。</t>
  </si>
  <si>
    <t>预算10表</t>
  </si>
  <si>
    <t>2025年新增资产配置表</t>
  </si>
  <si>
    <t>资产类别</t>
  </si>
  <si>
    <t>资产分类代码.名称</t>
  </si>
  <si>
    <t>资产名称</t>
  </si>
  <si>
    <t>财政部门批复数（元）</t>
  </si>
  <si>
    <t>单价</t>
  </si>
  <si>
    <t>金额</t>
  </si>
  <si>
    <t/>
  </si>
  <si>
    <t>注：楚雄彝族自治州广播电视局无新增资产配置，故本表无数据，公开为空表。</t>
  </si>
  <si>
    <t>预算11表</t>
  </si>
  <si>
    <t>2025年上级补助项目支出预算表</t>
  </si>
  <si>
    <t>上级补助</t>
  </si>
  <si>
    <t>注：楚雄彝族自治州广播电视局无上级补助项目支出预算，故本表无数据，公开为空表。</t>
  </si>
  <si>
    <t>预算12表</t>
  </si>
  <si>
    <t>2025年部门项目支出中期规划预算表</t>
  </si>
  <si>
    <t>项目级次</t>
  </si>
  <si>
    <t>2025年</t>
  </si>
  <si>
    <t>2026年</t>
  </si>
  <si>
    <t>2027年</t>
  </si>
  <si>
    <t>本级</t>
  </si>
  <si>
    <t>注：应急广播综合利用试点建设项目为一次性建设项目，2026年、2027年无填列数据。春节慰问为两年滚动项目，故2027年无填列数据。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</si>
</sst>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A1" sqref="A1"/>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"单位名称："&amp;"楚雄彝族自治州广播电视局"</f>
        <v>单位名称：楚雄彝族自治州广播电视局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6406800.4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21537</v>
      </c>
      <c r="C11" s="7" t="s">
        <v>16</v>
      </c>
      <c r="D11" s="8"/>
    </row>
    <row r="12" ht="20.25" customHeight="1" spans="1:4">
      <c r="A12" s="7" t="s">
        <v>17</v>
      </c>
      <c r="B12" s="8"/>
      <c r="C12" s="7" t="s">
        <v>18</v>
      </c>
      <c r="D12" s="8"/>
    </row>
    <row r="13" ht="20.25" customHeight="1" spans="1:4">
      <c r="A13" s="7" t="s">
        <v>19</v>
      </c>
      <c r="B13" s="8"/>
      <c r="C13" s="7" t="s">
        <v>20</v>
      </c>
      <c r="D13" s="8">
        <v>4965028.66</v>
      </c>
    </row>
    <row r="14" ht="20.25" customHeight="1" spans="1:4">
      <c r="A14" s="7" t="s">
        <v>21</v>
      </c>
      <c r="B14" s="8"/>
      <c r="C14" s="7" t="s">
        <v>22</v>
      </c>
      <c r="D14" s="8">
        <v>850470.57</v>
      </c>
    </row>
    <row r="15" ht="20.25" customHeight="1" spans="1:4">
      <c r="A15" s="7" t="s">
        <v>23</v>
      </c>
      <c r="B15" s="8"/>
      <c r="C15" s="7" t="s">
        <v>24</v>
      </c>
      <c r="D15" s="8"/>
    </row>
    <row r="16" ht="20.25" customHeight="1" spans="1:4">
      <c r="A16" s="7" t="s">
        <v>25</v>
      </c>
      <c r="B16" s="8">
        <v>21537</v>
      </c>
      <c r="C16" s="7" t="s">
        <v>26</v>
      </c>
      <c r="D16" s="8">
        <v>294933.45</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317904.72</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6428337.4</v>
      </c>
      <c r="C37" s="79" t="s">
        <v>48</v>
      </c>
      <c r="D37" s="8">
        <v>6428337.4</v>
      </c>
    </row>
    <row r="38" ht="20.25" customHeight="1" spans="1:4">
      <c r="A38" s="81" t="s">
        <v>49</v>
      </c>
      <c r="B38" s="82"/>
      <c r="C38" s="83" t="s">
        <v>50</v>
      </c>
      <c r="D38" s="8"/>
    </row>
    <row r="39" ht="20.25" customHeight="1" spans="1:4">
      <c r="A39" s="79" t="s">
        <v>51</v>
      </c>
      <c r="B39" s="80">
        <v>6428337.4</v>
      </c>
      <c r="C39" s="79" t="s">
        <v>52</v>
      </c>
      <c r="D39" s="8">
        <v>6428337.4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37" sqref="C37"/>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"单位名称："&amp;"楚雄彝族自治州广播电视局"</f>
        <v>单位名称：楚雄彝族自治州广播电视局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6428337.4</v>
      </c>
      <c r="D8" s="8">
        <v>6428337.4</v>
      </c>
      <c r="E8" s="8">
        <v>6406800.4</v>
      </c>
      <c r="F8" s="8"/>
      <c r="G8" s="8"/>
      <c r="H8" s="8"/>
      <c r="I8" s="8">
        <v>21537</v>
      </c>
      <c r="J8" s="8"/>
      <c r="K8" s="8"/>
      <c r="L8" s="8"/>
      <c r="M8" s="8"/>
      <c r="N8" s="8">
        <v>21537</v>
      </c>
      <c r="O8" s="8"/>
      <c r="P8" s="8"/>
      <c r="Q8" s="8"/>
      <c r="R8" s="8"/>
      <c r="S8" s="8"/>
      <c r="T8" s="8"/>
    </row>
    <row r="9" ht="31.6" customHeight="1" spans="1:20">
      <c r="A9" s="76" t="s">
        <v>57</v>
      </c>
      <c r="B9" s="76"/>
      <c r="C9" s="8">
        <v>6428337.4</v>
      </c>
      <c r="D9" s="8">
        <v>6428337.4</v>
      </c>
      <c r="E9" s="8">
        <v>6406800.4</v>
      </c>
      <c r="F9" s="8"/>
      <c r="G9" s="8"/>
      <c r="H9" s="8"/>
      <c r="I9" s="8">
        <v>21537</v>
      </c>
      <c r="J9" s="8"/>
      <c r="K9" s="8"/>
      <c r="L9" s="8"/>
      <c r="M9" s="8"/>
      <c r="N9" s="8">
        <v>21537</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D10" sqref="D10"/>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"单位名称："&amp;"楚雄彝族自治州广播电视局"</f>
        <v>单位名称：楚雄彝族自治州广播电视局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4965028.66</v>
      </c>
      <c r="D7" s="8">
        <v>4943491.66</v>
      </c>
      <c r="E7" s="8">
        <v>3507411.66</v>
      </c>
      <c r="F7" s="8">
        <v>1436080</v>
      </c>
      <c r="G7" s="8"/>
      <c r="H7" s="8"/>
      <c r="I7" s="8"/>
      <c r="J7" s="8">
        <v>21537</v>
      </c>
      <c r="K7" s="8"/>
      <c r="L7" s="8"/>
      <c r="M7" s="8"/>
      <c r="N7" s="8"/>
      <c r="O7" s="8">
        <v>21537</v>
      </c>
    </row>
    <row r="8" ht="24" customHeight="1" spans="1:15">
      <c r="A8" s="58" t="s">
        <v>99</v>
      </c>
      <c r="B8" s="74" t="s">
        <v>100</v>
      </c>
      <c r="C8" s="8">
        <v>4965028.66</v>
      </c>
      <c r="D8" s="8">
        <v>4943491.66</v>
      </c>
      <c r="E8" s="8">
        <v>3507411.66</v>
      </c>
      <c r="F8" s="8">
        <v>1436080</v>
      </c>
      <c r="G8" s="8"/>
      <c r="H8" s="8"/>
      <c r="I8" s="8"/>
      <c r="J8" s="8">
        <v>21537</v>
      </c>
      <c r="K8" s="8"/>
      <c r="L8" s="8"/>
      <c r="M8" s="8"/>
      <c r="N8" s="8"/>
      <c r="O8" s="8">
        <v>21537</v>
      </c>
    </row>
    <row r="9" ht="24" customHeight="1" spans="1:15">
      <c r="A9" s="59" t="s">
        <v>101</v>
      </c>
      <c r="B9" s="75" t="s">
        <v>102</v>
      </c>
      <c r="C9" s="8">
        <v>3485411.66</v>
      </c>
      <c r="D9" s="8">
        <v>3485411.66</v>
      </c>
      <c r="E9" s="8">
        <v>3485411.66</v>
      </c>
      <c r="F9" s="8"/>
      <c r="G9" s="8"/>
      <c r="H9" s="8"/>
      <c r="I9" s="8"/>
      <c r="J9" s="8"/>
      <c r="K9" s="8"/>
      <c r="L9" s="8"/>
      <c r="M9" s="8"/>
      <c r="N9" s="8"/>
      <c r="O9" s="8"/>
    </row>
    <row r="10" ht="24" customHeight="1" spans="1:15">
      <c r="A10" s="59" t="s">
        <v>103</v>
      </c>
      <c r="B10" s="75" t="s">
        <v>104</v>
      </c>
      <c r="C10" s="8">
        <v>1479617</v>
      </c>
      <c r="D10" s="8">
        <v>1458080</v>
      </c>
      <c r="E10" s="8">
        <v>22000</v>
      </c>
      <c r="F10" s="8">
        <v>1436080</v>
      </c>
      <c r="G10" s="8"/>
      <c r="H10" s="8"/>
      <c r="I10" s="8"/>
      <c r="J10" s="8">
        <v>21537</v>
      </c>
      <c r="K10" s="8"/>
      <c r="L10" s="8"/>
      <c r="M10" s="8"/>
      <c r="N10" s="8"/>
      <c r="O10" s="8">
        <v>21537</v>
      </c>
    </row>
    <row r="11" ht="24" customHeight="1" spans="1:15">
      <c r="A11" s="7" t="s">
        <v>105</v>
      </c>
      <c r="B11" s="73" t="s">
        <v>106</v>
      </c>
      <c r="C11" s="8">
        <v>850470.57</v>
      </c>
      <c r="D11" s="8">
        <v>850470.57</v>
      </c>
      <c r="E11" s="8">
        <v>844470.57</v>
      </c>
      <c r="F11" s="8">
        <v>6000</v>
      </c>
      <c r="G11" s="8"/>
      <c r="H11" s="8"/>
      <c r="I11" s="8"/>
      <c r="J11" s="8"/>
      <c r="K11" s="8"/>
      <c r="L11" s="8"/>
      <c r="M11" s="8"/>
      <c r="N11" s="8"/>
      <c r="O11" s="8"/>
    </row>
    <row r="12" ht="24" customHeight="1" spans="1:15">
      <c r="A12" s="58" t="s">
        <v>107</v>
      </c>
      <c r="B12" s="74" t="s">
        <v>108</v>
      </c>
      <c r="C12" s="8">
        <v>850470.57</v>
      </c>
      <c r="D12" s="8">
        <v>850470.57</v>
      </c>
      <c r="E12" s="8">
        <v>844470.57</v>
      </c>
      <c r="F12" s="8">
        <v>6000</v>
      </c>
      <c r="G12" s="8"/>
      <c r="H12" s="8"/>
      <c r="I12" s="8"/>
      <c r="J12" s="8"/>
      <c r="K12" s="8"/>
      <c r="L12" s="8"/>
      <c r="M12" s="8"/>
      <c r="N12" s="8"/>
      <c r="O12" s="8"/>
    </row>
    <row r="13" ht="24" customHeight="1" spans="1:15">
      <c r="A13" s="59" t="s">
        <v>109</v>
      </c>
      <c r="B13" s="75" t="s">
        <v>110</v>
      </c>
      <c r="C13" s="8">
        <v>405823.2</v>
      </c>
      <c r="D13" s="8">
        <v>405823.2</v>
      </c>
      <c r="E13" s="8">
        <v>399823.2</v>
      </c>
      <c r="F13" s="8">
        <v>6000</v>
      </c>
      <c r="G13" s="8"/>
      <c r="H13" s="8"/>
      <c r="I13" s="8"/>
      <c r="J13" s="8"/>
      <c r="K13" s="8"/>
      <c r="L13" s="8"/>
      <c r="M13" s="8"/>
      <c r="N13" s="8"/>
      <c r="O13" s="8"/>
    </row>
    <row r="14" ht="24" customHeight="1" spans="1:15">
      <c r="A14" s="59" t="s">
        <v>111</v>
      </c>
      <c r="B14" s="75" t="s">
        <v>112</v>
      </c>
      <c r="C14" s="8">
        <v>444647.37</v>
      </c>
      <c r="D14" s="8">
        <v>444647.37</v>
      </c>
      <c r="E14" s="8">
        <v>444647.37</v>
      </c>
      <c r="F14" s="8"/>
      <c r="G14" s="8"/>
      <c r="H14" s="8"/>
      <c r="I14" s="8"/>
      <c r="J14" s="8"/>
      <c r="K14" s="8"/>
      <c r="L14" s="8"/>
      <c r="M14" s="8"/>
      <c r="N14" s="8"/>
      <c r="O14" s="8"/>
    </row>
    <row r="15" ht="24" customHeight="1" spans="1:15">
      <c r="A15" s="7" t="s">
        <v>113</v>
      </c>
      <c r="B15" s="73" t="s">
        <v>114</v>
      </c>
      <c r="C15" s="8">
        <v>294933.45</v>
      </c>
      <c r="D15" s="8">
        <v>294933.45</v>
      </c>
      <c r="E15" s="8">
        <v>294933.45</v>
      </c>
      <c r="F15" s="8"/>
      <c r="G15" s="8"/>
      <c r="H15" s="8"/>
      <c r="I15" s="8"/>
      <c r="J15" s="8"/>
      <c r="K15" s="8"/>
      <c r="L15" s="8"/>
      <c r="M15" s="8"/>
      <c r="N15" s="8"/>
      <c r="O15" s="8"/>
    </row>
    <row r="16" ht="24" customHeight="1" spans="1:15">
      <c r="A16" s="58" t="s">
        <v>115</v>
      </c>
      <c r="B16" s="74" t="s">
        <v>116</v>
      </c>
      <c r="C16" s="8">
        <v>294933.45</v>
      </c>
      <c r="D16" s="8">
        <v>294933.45</v>
      </c>
      <c r="E16" s="8">
        <v>294933.45</v>
      </c>
      <c r="F16" s="8"/>
      <c r="G16" s="8"/>
      <c r="H16" s="8"/>
      <c r="I16" s="8"/>
      <c r="J16" s="8"/>
      <c r="K16" s="8"/>
      <c r="L16" s="8"/>
      <c r="M16" s="8"/>
      <c r="N16" s="8"/>
      <c r="O16" s="8"/>
    </row>
    <row r="17" ht="24" customHeight="1" spans="1:15">
      <c r="A17" s="59" t="s">
        <v>117</v>
      </c>
      <c r="B17" s="75" t="s">
        <v>118</v>
      </c>
      <c r="C17" s="8">
        <v>84006.86</v>
      </c>
      <c r="D17" s="8">
        <v>84006.86</v>
      </c>
      <c r="E17" s="8">
        <v>84006.86</v>
      </c>
      <c r="F17" s="8"/>
      <c r="G17" s="8"/>
      <c r="H17" s="8"/>
      <c r="I17" s="8"/>
      <c r="J17" s="8"/>
      <c r="K17" s="8"/>
      <c r="L17" s="8"/>
      <c r="M17" s="8"/>
      <c r="N17" s="8"/>
      <c r="O17" s="8"/>
    </row>
    <row r="18" ht="24" customHeight="1" spans="1:15">
      <c r="A18" s="59" t="s">
        <v>119</v>
      </c>
      <c r="B18" s="75" t="s">
        <v>120</v>
      </c>
      <c r="C18" s="8">
        <v>60692.11</v>
      </c>
      <c r="D18" s="8">
        <v>60692.11</v>
      </c>
      <c r="E18" s="8">
        <v>60692.11</v>
      </c>
      <c r="F18" s="8"/>
      <c r="G18" s="8"/>
      <c r="H18" s="8"/>
      <c r="I18" s="8"/>
      <c r="J18" s="8"/>
      <c r="K18" s="8"/>
      <c r="L18" s="8"/>
      <c r="M18" s="8"/>
      <c r="N18" s="8"/>
      <c r="O18" s="8"/>
    </row>
    <row r="19" ht="24" customHeight="1" spans="1:15">
      <c r="A19" s="59" t="s">
        <v>121</v>
      </c>
      <c r="B19" s="75" t="s">
        <v>122</v>
      </c>
      <c r="C19" s="8">
        <v>138754.48</v>
      </c>
      <c r="D19" s="8">
        <v>138754.48</v>
      </c>
      <c r="E19" s="8">
        <v>138754.48</v>
      </c>
      <c r="F19" s="8"/>
      <c r="G19" s="8"/>
      <c r="H19" s="8"/>
      <c r="I19" s="8"/>
      <c r="J19" s="8"/>
      <c r="K19" s="8"/>
      <c r="L19" s="8"/>
      <c r="M19" s="8"/>
      <c r="N19" s="8"/>
      <c r="O19" s="8"/>
    </row>
    <row r="20" ht="24" customHeight="1" spans="1:15">
      <c r="A20" s="59" t="s">
        <v>123</v>
      </c>
      <c r="B20" s="75" t="s">
        <v>124</v>
      </c>
      <c r="C20" s="8">
        <v>11480</v>
      </c>
      <c r="D20" s="8">
        <v>11480</v>
      </c>
      <c r="E20" s="8">
        <v>11480</v>
      </c>
      <c r="F20" s="8"/>
      <c r="G20" s="8"/>
      <c r="H20" s="8"/>
      <c r="I20" s="8"/>
      <c r="J20" s="8"/>
      <c r="K20" s="8"/>
      <c r="L20" s="8"/>
      <c r="M20" s="8"/>
      <c r="N20" s="8"/>
      <c r="O20" s="8"/>
    </row>
    <row r="21" ht="24" customHeight="1" spans="1:15">
      <c r="A21" s="7" t="s">
        <v>125</v>
      </c>
      <c r="B21" s="73" t="s">
        <v>126</v>
      </c>
      <c r="C21" s="8">
        <v>317904.72</v>
      </c>
      <c r="D21" s="8">
        <v>317904.72</v>
      </c>
      <c r="E21" s="8">
        <v>317904.72</v>
      </c>
      <c r="F21" s="8"/>
      <c r="G21" s="8"/>
      <c r="H21" s="8"/>
      <c r="I21" s="8"/>
      <c r="J21" s="8"/>
      <c r="K21" s="8"/>
      <c r="L21" s="8"/>
      <c r="M21" s="8"/>
      <c r="N21" s="8"/>
      <c r="O21" s="8"/>
    </row>
    <row r="22" ht="24" customHeight="1" spans="1:15">
      <c r="A22" s="58" t="s">
        <v>127</v>
      </c>
      <c r="B22" s="74" t="s">
        <v>128</v>
      </c>
      <c r="C22" s="8">
        <v>317904.72</v>
      </c>
      <c r="D22" s="8">
        <v>317904.72</v>
      </c>
      <c r="E22" s="8">
        <v>317904.72</v>
      </c>
      <c r="F22" s="8"/>
      <c r="G22" s="8"/>
      <c r="H22" s="8"/>
      <c r="I22" s="8"/>
      <c r="J22" s="8"/>
      <c r="K22" s="8"/>
      <c r="L22" s="8"/>
      <c r="M22" s="8"/>
      <c r="N22" s="8"/>
      <c r="O22" s="8"/>
    </row>
    <row r="23" ht="24" customHeight="1" spans="1:15">
      <c r="A23" s="59" t="s">
        <v>129</v>
      </c>
      <c r="B23" s="75" t="s">
        <v>130</v>
      </c>
      <c r="C23" s="8">
        <v>317904.72</v>
      </c>
      <c r="D23" s="8">
        <v>317904.72</v>
      </c>
      <c r="E23" s="8">
        <v>317904.72</v>
      </c>
      <c r="F23" s="8"/>
      <c r="G23" s="8"/>
      <c r="H23" s="8"/>
      <c r="I23" s="8"/>
      <c r="J23" s="8"/>
      <c r="K23" s="8"/>
      <c r="L23" s="8"/>
      <c r="M23" s="8"/>
      <c r="N23" s="8"/>
      <c r="O23" s="8"/>
    </row>
    <row r="24" ht="29.35" customHeight="1" spans="1:15">
      <c r="A24" s="76" t="s">
        <v>57</v>
      </c>
      <c r="B24" s="76"/>
      <c r="C24" s="8">
        <v>6428337.4</v>
      </c>
      <c r="D24" s="8">
        <v>6406800.4</v>
      </c>
      <c r="E24" s="8">
        <v>4964720.4</v>
      </c>
      <c r="F24" s="8">
        <v>1442080</v>
      </c>
      <c r="G24" s="8"/>
      <c r="H24" s="8"/>
      <c r="I24" s="8"/>
      <c r="J24" s="8">
        <v>21537</v>
      </c>
      <c r="K24" s="8"/>
      <c r="L24" s="8"/>
      <c r="M24" s="8"/>
      <c r="N24" s="8"/>
      <c r="O24" s="8">
        <v>21537</v>
      </c>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131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"单位名称："&amp;"楚雄彝族自治州广播电视局"</f>
        <v>单位名称：楚雄彝族自治州广播电视局</v>
      </c>
      <c r="B3" s="4"/>
      <c r="C3" s="60"/>
      <c r="D3" s="2" t="s">
        <v>54</v>
      </c>
    </row>
    <row r="4" customHeight="1" spans="1:4">
      <c r="A4" s="61" t="s">
        <v>132</v>
      </c>
      <c r="B4" s="61"/>
      <c r="C4" s="61" t="s">
        <v>133</v>
      </c>
      <c r="D4" s="61"/>
    </row>
    <row r="5" ht="42" customHeight="1" spans="1:4">
      <c r="A5" s="61" t="s">
        <v>5</v>
      </c>
      <c r="B5" s="61" t="str">
        <f t="shared" ref="B5:D5" si="0">"2025"&amp;"年预算数"</f>
        <v>2025年预算数</v>
      </c>
      <c r="C5" s="5" t="s">
        <v>134</v>
      </c>
      <c r="D5" s="61" t="str">
        <f t="shared" si="0"/>
        <v>2025年预算数</v>
      </c>
    </row>
    <row r="6" ht="24.1" customHeight="1" spans="1:4">
      <c r="A6" s="62" t="s">
        <v>135</v>
      </c>
      <c r="B6" s="8">
        <v>6406800.4</v>
      </c>
      <c r="C6" s="63" t="s">
        <v>136</v>
      </c>
      <c r="D6" s="8">
        <v>6406800.4</v>
      </c>
    </row>
    <row r="7" ht="24.1" customHeight="1" spans="1:4">
      <c r="A7" s="62" t="s">
        <v>137</v>
      </c>
      <c r="B7" s="8">
        <v>6406800.4</v>
      </c>
      <c r="C7" s="63" t="s">
        <v>138</v>
      </c>
      <c r="D7" s="8"/>
    </row>
    <row r="8" ht="24.1" customHeight="1" spans="1:4">
      <c r="A8" s="62" t="s">
        <v>139</v>
      </c>
      <c r="B8" s="8"/>
      <c r="C8" s="63" t="s">
        <v>140</v>
      </c>
      <c r="D8" s="8"/>
    </row>
    <row r="9" ht="24.1" customHeight="1" spans="1:4">
      <c r="A9" s="62" t="s">
        <v>141</v>
      </c>
      <c r="B9" s="8"/>
      <c r="C9" s="63" t="s">
        <v>142</v>
      </c>
      <c r="D9" s="8"/>
    </row>
    <row r="10" ht="24.1" customHeight="1" spans="1:4">
      <c r="A10" s="62" t="s">
        <v>143</v>
      </c>
      <c r="B10" s="8"/>
      <c r="C10" s="63" t="s">
        <v>144</v>
      </c>
      <c r="D10" s="8"/>
    </row>
    <row r="11" ht="24.1" customHeight="1" spans="1:4">
      <c r="A11" s="62" t="s">
        <v>137</v>
      </c>
      <c r="B11" s="8"/>
      <c r="C11" s="63" t="s">
        <v>145</v>
      </c>
      <c r="D11" s="8"/>
    </row>
    <row r="12" ht="24.1" customHeight="1" spans="1:4">
      <c r="A12" s="64" t="s">
        <v>139</v>
      </c>
      <c r="B12" s="8"/>
      <c r="C12" s="65" t="s">
        <v>146</v>
      </c>
      <c r="D12" s="8"/>
    </row>
    <row r="13" ht="24.1" customHeight="1" spans="1:4">
      <c r="A13" s="64" t="s">
        <v>141</v>
      </c>
      <c r="B13" s="8"/>
      <c r="C13" s="65" t="s">
        <v>147</v>
      </c>
      <c r="D13" s="8">
        <v>4943491.66</v>
      </c>
    </row>
    <row r="14" ht="24.1" customHeight="1" spans="1:4">
      <c r="A14" s="66"/>
      <c r="B14" s="8"/>
      <c r="C14" s="65" t="s">
        <v>148</v>
      </c>
      <c r="D14" s="8">
        <v>850470.57</v>
      </c>
    </row>
    <row r="15" ht="24.1" customHeight="1" spans="1:4">
      <c r="A15" s="66"/>
      <c r="B15" s="8"/>
      <c r="C15" s="65" t="s">
        <v>149</v>
      </c>
      <c r="D15" s="8"/>
    </row>
    <row r="16" ht="24.1" customHeight="1" spans="1:4">
      <c r="A16" s="66"/>
      <c r="B16" s="8"/>
      <c r="C16" s="65" t="s">
        <v>150</v>
      </c>
      <c r="D16" s="8">
        <v>294933.45</v>
      </c>
    </row>
    <row r="17" ht="24.1" customHeight="1" spans="1:4">
      <c r="A17" s="66"/>
      <c r="B17" s="8"/>
      <c r="C17" s="65" t="s">
        <v>151</v>
      </c>
      <c r="D17" s="8"/>
    </row>
    <row r="18" ht="24.1" customHeight="1" spans="1:4">
      <c r="A18" s="66"/>
      <c r="B18" s="8"/>
      <c r="C18" s="65" t="s">
        <v>152</v>
      </c>
      <c r="D18" s="8"/>
    </row>
    <row r="19" ht="24.1" customHeight="1" spans="1:4">
      <c r="A19" s="66"/>
      <c r="B19" s="8"/>
      <c r="C19" s="65" t="s">
        <v>153</v>
      </c>
      <c r="D19" s="8"/>
    </row>
    <row r="20" ht="24.1" customHeight="1" spans="1:4">
      <c r="A20" s="66"/>
      <c r="B20" s="8"/>
      <c r="C20" s="65" t="s">
        <v>154</v>
      </c>
      <c r="D20" s="8"/>
    </row>
    <row r="21" ht="24.1" customHeight="1" spans="1:4">
      <c r="A21" s="66"/>
      <c r="B21" s="8"/>
      <c r="C21" s="65" t="s">
        <v>155</v>
      </c>
      <c r="D21" s="8"/>
    </row>
    <row r="22" ht="24.1" customHeight="1" spans="1:4">
      <c r="A22" s="66"/>
      <c r="B22" s="8"/>
      <c r="C22" s="65" t="s">
        <v>156</v>
      </c>
      <c r="D22" s="8"/>
    </row>
    <row r="23" ht="24.1" customHeight="1" spans="1:4">
      <c r="A23" s="66"/>
      <c r="B23" s="8"/>
      <c r="C23" s="65" t="s">
        <v>157</v>
      </c>
      <c r="D23" s="8"/>
    </row>
    <row r="24" ht="24.1" customHeight="1" spans="1:4">
      <c r="A24" s="66"/>
      <c r="B24" s="8"/>
      <c r="C24" s="65" t="s">
        <v>158</v>
      </c>
      <c r="D24" s="8"/>
    </row>
    <row r="25" ht="24.1" customHeight="1" spans="1:4">
      <c r="A25" s="66"/>
      <c r="B25" s="8"/>
      <c r="C25" s="65" t="s">
        <v>159</v>
      </c>
      <c r="D25" s="8"/>
    </row>
    <row r="26" ht="24.1" customHeight="1" spans="1:4">
      <c r="A26" s="66"/>
      <c r="B26" s="8"/>
      <c r="C26" s="65" t="s">
        <v>160</v>
      </c>
      <c r="D26" s="8">
        <v>317904.72</v>
      </c>
    </row>
    <row r="27" ht="24.1" customHeight="1" spans="1:4">
      <c r="A27" s="66"/>
      <c r="B27" s="8"/>
      <c r="C27" s="65" t="s">
        <v>161</v>
      </c>
      <c r="D27" s="8"/>
    </row>
    <row r="28" ht="24.1" customHeight="1" spans="1:4">
      <c r="A28" s="66"/>
      <c r="B28" s="8"/>
      <c r="C28" s="65" t="s">
        <v>162</v>
      </c>
      <c r="D28" s="8"/>
    </row>
    <row r="29" ht="24.1" customHeight="1" spans="1:4">
      <c r="A29" s="66"/>
      <c r="B29" s="8"/>
      <c r="C29" s="65" t="s">
        <v>163</v>
      </c>
      <c r="D29" s="8"/>
    </row>
    <row r="30" ht="24.1" customHeight="1" spans="1:4">
      <c r="A30" s="66"/>
      <c r="B30" s="8"/>
      <c r="C30" s="65" t="s">
        <v>164</v>
      </c>
      <c r="D30" s="8"/>
    </row>
    <row r="31" ht="24.1" customHeight="1" spans="1:4">
      <c r="A31" s="66"/>
      <c r="B31" s="8"/>
      <c r="C31" s="64" t="s">
        <v>165</v>
      </c>
      <c r="D31" s="8"/>
    </row>
    <row r="32" ht="24.1" customHeight="1" spans="1:4">
      <c r="A32" s="66"/>
      <c r="B32" s="8"/>
      <c r="C32" s="64" t="s">
        <v>166</v>
      </c>
      <c r="D32" s="8"/>
    </row>
    <row r="33" ht="24.1" customHeight="1" spans="1:4">
      <c r="A33" s="66"/>
      <c r="B33" s="8"/>
      <c r="C33" s="67" t="s">
        <v>167</v>
      </c>
      <c r="D33" s="8"/>
    </row>
    <row r="34" ht="24" customHeight="1" spans="1:4">
      <c r="A34" s="68"/>
      <c r="B34" s="8"/>
      <c r="C34" s="69" t="s">
        <v>168</v>
      </c>
      <c r="D34" s="8"/>
    </row>
    <row r="35" ht="24" customHeight="1" spans="1:4">
      <c r="A35" s="68"/>
      <c r="B35" s="8"/>
      <c r="C35" s="69" t="s">
        <v>169</v>
      </c>
      <c r="D35" s="8"/>
    </row>
    <row r="36" ht="24" customHeight="1" spans="1:4">
      <c r="A36" s="68"/>
      <c r="B36" s="8"/>
      <c r="C36" s="69" t="s">
        <v>170</v>
      </c>
      <c r="D36" s="8"/>
    </row>
    <row r="37" ht="24" customHeight="1" spans="1:4">
      <c r="A37" s="68"/>
      <c r="B37" s="8"/>
      <c r="C37" s="67" t="s">
        <v>171</v>
      </c>
      <c r="D37" s="70"/>
    </row>
    <row r="38" ht="24.1" customHeight="1" spans="1:4">
      <c r="A38" s="68" t="s">
        <v>51</v>
      </c>
      <c r="B38" s="8">
        <v>6406800.4</v>
      </c>
      <c r="C38" s="68" t="s">
        <v>172</v>
      </c>
      <c r="D38" s="8">
        <v>6406800.4</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topLeftCell="A2" workbookViewId="0">
      <selection activeCell="H28" sqref="H28"/>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173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"单位名称："&amp;"楚雄彝族自治州广播电视局"</f>
        <v>单位名称：楚雄彝族自治州广播电视局</v>
      </c>
      <c r="B3" s="19"/>
      <c r="C3" s="19"/>
      <c r="D3" s="19"/>
      <c r="E3" s="19"/>
      <c r="F3" s="57"/>
      <c r="G3" s="23" t="s">
        <v>2</v>
      </c>
    </row>
    <row r="4" ht="18.85" customHeight="1" spans="1:7">
      <c r="A4" s="9" t="s">
        <v>174</v>
      </c>
      <c r="B4" s="9"/>
      <c r="C4" s="9" t="s">
        <v>57</v>
      </c>
      <c r="D4" s="9" t="s">
        <v>76</v>
      </c>
      <c r="E4" s="9"/>
      <c r="F4" s="9"/>
      <c r="G4" s="9" t="s">
        <v>77</v>
      </c>
    </row>
    <row r="5" ht="18.85" customHeight="1" spans="1:7">
      <c r="A5" s="9" t="s">
        <v>73</v>
      </c>
      <c r="B5" s="9" t="s">
        <v>74</v>
      </c>
      <c r="C5" s="9"/>
      <c r="D5" s="9" t="s">
        <v>59</v>
      </c>
      <c r="E5" s="9" t="s">
        <v>175</v>
      </c>
      <c r="F5" s="9" t="s">
        <v>176</v>
      </c>
      <c r="G5" s="9"/>
    </row>
    <row r="6" ht="18.85" customHeight="1" spans="1:7">
      <c r="A6" s="9" t="s">
        <v>83</v>
      </c>
      <c r="B6" s="9">
        <v>2</v>
      </c>
      <c r="C6" s="9" t="s">
        <v>85</v>
      </c>
      <c r="D6" s="9" t="s">
        <v>86</v>
      </c>
      <c r="E6" s="9" t="s">
        <v>87</v>
      </c>
      <c r="F6" s="9" t="s">
        <v>88</v>
      </c>
      <c r="G6" s="9" t="s">
        <v>89</v>
      </c>
    </row>
    <row r="7" ht="18.85" customHeight="1" spans="1:7">
      <c r="A7" s="7" t="s">
        <v>97</v>
      </c>
      <c r="B7" s="7" t="s">
        <v>98</v>
      </c>
      <c r="C7" s="8">
        <v>4943491.66</v>
      </c>
      <c r="D7" s="8">
        <v>3507411.66</v>
      </c>
      <c r="E7" s="8">
        <v>3057974.14</v>
      </c>
      <c r="F7" s="8">
        <v>449437.52</v>
      </c>
      <c r="G7" s="8">
        <v>1436080</v>
      </c>
    </row>
    <row r="8" ht="18.85" customHeight="1" spans="1:7">
      <c r="A8" s="58" t="s">
        <v>99</v>
      </c>
      <c r="B8" s="58" t="s">
        <v>100</v>
      </c>
      <c r="C8" s="8">
        <v>4943491.66</v>
      </c>
      <c r="D8" s="8">
        <v>3507411.66</v>
      </c>
      <c r="E8" s="8">
        <v>3057974.14</v>
      </c>
      <c r="F8" s="8">
        <v>449437.52</v>
      </c>
      <c r="G8" s="8">
        <v>1436080</v>
      </c>
    </row>
    <row r="9" ht="18.85" customHeight="1" spans="1:7">
      <c r="A9" s="59" t="s">
        <v>101</v>
      </c>
      <c r="B9" s="59" t="s">
        <v>102</v>
      </c>
      <c r="C9" s="8">
        <v>3485411.66</v>
      </c>
      <c r="D9" s="8">
        <v>3485411.66</v>
      </c>
      <c r="E9" s="8">
        <v>3035974.14</v>
      </c>
      <c r="F9" s="8">
        <v>449437.52</v>
      </c>
      <c r="G9" s="8"/>
    </row>
    <row r="10" ht="18.85" customHeight="1" spans="1:7">
      <c r="A10" s="59" t="s">
        <v>103</v>
      </c>
      <c r="B10" s="59" t="s">
        <v>104</v>
      </c>
      <c r="C10" s="8">
        <v>1458080</v>
      </c>
      <c r="D10" s="8">
        <v>22000</v>
      </c>
      <c r="E10" s="8">
        <v>22000</v>
      </c>
      <c r="F10" s="8"/>
      <c r="G10" s="8">
        <v>1436080</v>
      </c>
    </row>
    <row r="11" ht="18.85" customHeight="1" spans="1:7">
      <c r="A11" s="7" t="s">
        <v>105</v>
      </c>
      <c r="B11" s="7" t="s">
        <v>106</v>
      </c>
      <c r="C11" s="8">
        <v>850470.57</v>
      </c>
      <c r="D11" s="8">
        <v>844470.57</v>
      </c>
      <c r="E11" s="8">
        <v>833670.57</v>
      </c>
      <c r="F11" s="8">
        <v>10800</v>
      </c>
      <c r="G11" s="8">
        <v>6000</v>
      </c>
    </row>
    <row r="12" ht="18.85" customHeight="1" spans="1:7">
      <c r="A12" s="58" t="s">
        <v>107</v>
      </c>
      <c r="B12" s="58" t="s">
        <v>108</v>
      </c>
      <c r="C12" s="8">
        <v>850470.57</v>
      </c>
      <c r="D12" s="8">
        <v>844470.57</v>
      </c>
      <c r="E12" s="8">
        <v>833670.57</v>
      </c>
      <c r="F12" s="8">
        <v>10800</v>
      </c>
      <c r="G12" s="8">
        <v>6000</v>
      </c>
    </row>
    <row r="13" ht="18.85" customHeight="1" spans="1:7">
      <c r="A13" s="59" t="s">
        <v>109</v>
      </c>
      <c r="B13" s="59" t="s">
        <v>110</v>
      </c>
      <c r="C13" s="8">
        <v>405823.2</v>
      </c>
      <c r="D13" s="8">
        <v>399823.2</v>
      </c>
      <c r="E13" s="8">
        <v>389023.2</v>
      </c>
      <c r="F13" s="8">
        <v>10800</v>
      </c>
      <c r="G13" s="8">
        <v>6000</v>
      </c>
    </row>
    <row r="14" ht="18.85" customHeight="1" spans="1:7">
      <c r="A14" s="59" t="s">
        <v>111</v>
      </c>
      <c r="B14" s="59" t="s">
        <v>112</v>
      </c>
      <c r="C14" s="8">
        <v>444647.37</v>
      </c>
      <c r="D14" s="8">
        <v>444647.37</v>
      </c>
      <c r="E14" s="8">
        <v>444647.37</v>
      </c>
      <c r="F14" s="8"/>
      <c r="G14" s="8"/>
    </row>
    <row r="15" ht="18.85" customHeight="1" spans="1:7">
      <c r="A15" s="7" t="s">
        <v>113</v>
      </c>
      <c r="B15" s="7" t="s">
        <v>114</v>
      </c>
      <c r="C15" s="8">
        <v>294933.45</v>
      </c>
      <c r="D15" s="8">
        <v>294933.45</v>
      </c>
      <c r="E15" s="8">
        <v>294933.45</v>
      </c>
      <c r="F15" s="8"/>
      <c r="G15" s="8"/>
    </row>
    <row r="16" ht="18.85" customHeight="1" spans="1:7">
      <c r="A16" s="58" t="s">
        <v>115</v>
      </c>
      <c r="B16" s="58" t="s">
        <v>116</v>
      </c>
      <c r="C16" s="8">
        <v>294933.45</v>
      </c>
      <c r="D16" s="8">
        <v>294933.45</v>
      </c>
      <c r="E16" s="8">
        <v>294933.45</v>
      </c>
      <c r="F16" s="8"/>
      <c r="G16" s="8"/>
    </row>
    <row r="17" ht="18.85" customHeight="1" spans="1:7">
      <c r="A17" s="59" t="s">
        <v>117</v>
      </c>
      <c r="B17" s="59" t="s">
        <v>118</v>
      </c>
      <c r="C17" s="8">
        <v>84006.86</v>
      </c>
      <c r="D17" s="8">
        <v>84006.86</v>
      </c>
      <c r="E17" s="8">
        <v>84006.86</v>
      </c>
      <c r="F17" s="8"/>
      <c r="G17" s="8"/>
    </row>
    <row r="18" ht="18.85" customHeight="1" spans="1:7">
      <c r="A18" s="59" t="s">
        <v>119</v>
      </c>
      <c r="B18" s="59" t="s">
        <v>120</v>
      </c>
      <c r="C18" s="8">
        <v>60692.11</v>
      </c>
      <c r="D18" s="8">
        <v>60692.11</v>
      </c>
      <c r="E18" s="8">
        <v>60692.11</v>
      </c>
      <c r="F18" s="8"/>
      <c r="G18" s="8"/>
    </row>
    <row r="19" ht="18.85" customHeight="1" spans="1:7">
      <c r="A19" s="59" t="s">
        <v>121</v>
      </c>
      <c r="B19" s="59" t="s">
        <v>122</v>
      </c>
      <c r="C19" s="8">
        <v>138754.48</v>
      </c>
      <c r="D19" s="8">
        <v>138754.48</v>
      </c>
      <c r="E19" s="8">
        <v>138754.48</v>
      </c>
      <c r="F19" s="8"/>
      <c r="G19" s="8"/>
    </row>
    <row r="20" ht="18.85" customHeight="1" spans="1:7">
      <c r="A20" s="59" t="s">
        <v>123</v>
      </c>
      <c r="B20" s="59" t="s">
        <v>124</v>
      </c>
      <c r="C20" s="8">
        <v>11480</v>
      </c>
      <c r="D20" s="8">
        <v>11480</v>
      </c>
      <c r="E20" s="8">
        <v>11480</v>
      </c>
      <c r="F20" s="8"/>
      <c r="G20" s="8"/>
    </row>
    <row r="21" ht="18.85" customHeight="1" spans="1:7">
      <c r="A21" s="7" t="s">
        <v>125</v>
      </c>
      <c r="B21" s="7" t="s">
        <v>126</v>
      </c>
      <c r="C21" s="8">
        <v>317904.72</v>
      </c>
      <c r="D21" s="8">
        <v>317904.72</v>
      </c>
      <c r="E21" s="8">
        <v>317904.72</v>
      </c>
      <c r="F21" s="8"/>
      <c r="G21" s="8"/>
    </row>
    <row r="22" ht="18.85" customHeight="1" spans="1:7">
      <c r="A22" s="58" t="s">
        <v>127</v>
      </c>
      <c r="B22" s="58" t="s">
        <v>128</v>
      </c>
      <c r="C22" s="8">
        <v>317904.72</v>
      </c>
      <c r="D22" s="8">
        <v>317904.72</v>
      </c>
      <c r="E22" s="8">
        <v>317904.72</v>
      </c>
      <c r="F22" s="8"/>
      <c r="G22" s="8"/>
    </row>
    <row r="23" ht="18.85" customHeight="1" spans="1:7">
      <c r="A23" s="59" t="s">
        <v>129</v>
      </c>
      <c r="B23" s="59" t="s">
        <v>130</v>
      </c>
      <c r="C23" s="8">
        <v>317904.72</v>
      </c>
      <c r="D23" s="8">
        <v>317904.72</v>
      </c>
      <c r="E23" s="8">
        <v>317904.72</v>
      </c>
      <c r="F23" s="8"/>
      <c r="G23" s="8"/>
    </row>
    <row r="24" ht="18.85" customHeight="1" spans="1:7">
      <c r="A24" s="9" t="s">
        <v>177</v>
      </c>
      <c r="B24" s="9"/>
      <c r="C24" s="8">
        <v>6406800.4</v>
      </c>
      <c r="D24" s="8">
        <v>4964720.4</v>
      </c>
      <c r="E24" s="8">
        <v>4504482.88</v>
      </c>
      <c r="F24" s="8">
        <v>460237.52</v>
      </c>
      <c r="G24" s="8">
        <v>1442080</v>
      </c>
    </row>
  </sheetData>
  <mergeCells count="8">
    <mergeCell ref="A1:G1"/>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178</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"单位名称："&amp;"楚雄彝族自治州广播电视局"</f>
        <v>单位名称：楚雄彝族自治州广播电视局</v>
      </c>
      <c r="B3" s="19"/>
      <c r="C3" s="23" t="s">
        <v>54</v>
      </c>
      <c r="D3" s="23"/>
      <c r="E3" s="23"/>
      <c r="F3" s="23"/>
    </row>
    <row r="4" ht="18.85" customHeight="1" spans="1:6">
      <c r="A4" s="9" t="s">
        <v>179</v>
      </c>
      <c r="B4" s="9" t="s">
        <v>180</v>
      </c>
      <c r="C4" s="9" t="s">
        <v>181</v>
      </c>
      <c r="D4" s="9"/>
      <c r="E4" s="9"/>
      <c r="F4" s="9" t="s">
        <v>182</v>
      </c>
    </row>
    <row r="5" ht="18.85" customHeight="1" spans="1:6">
      <c r="A5" s="9"/>
      <c r="B5" s="9"/>
      <c r="C5" s="9" t="s">
        <v>59</v>
      </c>
      <c r="D5" s="9" t="s">
        <v>183</v>
      </c>
      <c r="E5" s="9" t="s">
        <v>184</v>
      </c>
      <c r="F5" s="9"/>
    </row>
    <row r="6" ht="18.85" customHeight="1" spans="1:6">
      <c r="A6" s="56" t="s">
        <v>83</v>
      </c>
      <c r="B6" s="56" t="s">
        <v>84</v>
      </c>
      <c r="C6" s="56" t="s">
        <v>85</v>
      </c>
      <c r="D6" s="56" t="s">
        <v>86</v>
      </c>
      <c r="E6" s="56" t="s">
        <v>87</v>
      </c>
      <c r="F6" s="56" t="s">
        <v>88</v>
      </c>
    </row>
    <row r="7" ht="18.85" customHeight="1" spans="1:6">
      <c r="A7" s="8">
        <v>40000</v>
      </c>
      <c r="B7" s="8"/>
      <c r="C7" s="8">
        <v>30000</v>
      </c>
      <c r="D7" s="8"/>
      <c r="E7" s="8">
        <v>30000</v>
      </c>
      <c r="F7" s="8">
        <v>10000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2"/>
  <sheetViews>
    <sheetView showZeros="0" topLeftCell="C44" workbookViewId="0">
      <selection activeCell="G46" sqref="G46"/>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185</v>
      </c>
    </row>
    <row r="2" ht="45" customHeight="1" spans="1:24">
      <c r="A2" s="11" t="s">
        <v>186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"单位名称："&amp;"楚雄彝族自治州广播电视局"</f>
        <v>单位名称：楚雄彝族自治州广播电视局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187</v>
      </c>
      <c r="B4" s="5" t="s">
        <v>188</v>
      </c>
      <c r="C4" s="5" t="s">
        <v>189</v>
      </c>
      <c r="D4" s="5" t="s">
        <v>190</v>
      </c>
      <c r="E4" s="5" t="s">
        <v>191</v>
      </c>
      <c r="F4" s="5" t="s">
        <v>192</v>
      </c>
      <c r="G4" s="5" t="s">
        <v>193</v>
      </c>
      <c r="H4" s="5" t="s">
        <v>194</v>
      </c>
      <c r="I4" s="5" t="s">
        <v>194</v>
      </c>
      <c r="J4" s="5"/>
      <c r="K4" s="5"/>
      <c r="L4" s="5"/>
      <c r="M4" s="5"/>
      <c r="N4" s="5"/>
      <c r="O4" s="5"/>
      <c r="P4" s="5"/>
      <c r="Q4" s="5"/>
      <c r="R4" s="5" t="s">
        <v>63</v>
      </c>
      <c r="S4" s="5" t="s">
        <v>64</v>
      </c>
      <c r="T4" s="5"/>
      <c r="U4" s="5"/>
      <c r="V4" s="5"/>
      <c r="W4" s="5"/>
      <c r="X4" s="5"/>
    </row>
    <row r="5" ht="18" customHeight="1" spans="1:24">
      <c r="A5" s="5"/>
      <c r="B5" s="5"/>
      <c r="C5" s="5"/>
      <c r="D5" s="5"/>
      <c r="E5" s="5"/>
      <c r="F5" s="5"/>
      <c r="G5" s="5"/>
      <c r="H5" s="5" t="s">
        <v>195</v>
      </c>
      <c r="I5" s="5" t="s">
        <v>60</v>
      </c>
      <c r="J5" s="5"/>
      <c r="K5" s="5"/>
      <c r="L5" s="5"/>
      <c r="M5" s="5"/>
      <c r="N5" s="5"/>
      <c r="O5" s="5" t="s">
        <v>196</v>
      </c>
      <c r="P5" s="5"/>
      <c r="Q5" s="5"/>
      <c r="R5" s="5" t="s">
        <v>63</v>
      </c>
      <c r="S5" s="5" t="s">
        <v>64</v>
      </c>
      <c r="T5" s="5" t="s">
        <v>65</v>
      </c>
      <c r="U5" s="5" t="s">
        <v>64</v>
      </c>
      <c r="V5" s="5" t="s">
        <v>67</v>
      </c>
      <c r="W5" s="5" t="s">
        <v>68</v>
      </c>
      <c r="X5" s="5" t="s">
        <v>69</v>
      </c>
    </row>
    <row r="6" customHeight="1" spans="1:24">
      <c r="A6" s="5"/>
      <c r="B6" s="5"/>
      <c r="C6" s="5"/>
      <c r="D6" s="5"/>
      <c r="E6" s="5"/>
      <c r="F6" s="5"/>
      <c r="G6" s="5"/>
      <c r="H6" s="5"/>
      <c r="I6" s="5" t="s">
        <v>197</v>
      </c>
      <c r="J6" s="5" t="s">
        <v>198</v>
      </c>
      <c r="K6" s="5" t="s">
        <v>199</v>
      </c>
      <c r="L6" s="5" t="s">
        <v>200</v>
      </c>
      <c r="M6" s="5" t="s">
        <v>201</v>
      </c>
      <c r="N6" s="5" t="s">
        <v>202</v>
      </c>
      <c r="O6" s="5" t="s">
        <v>60</v>
      </c>
      <c r="P6" s="5" t="s">
        <v>61</v>
      </c>
      <c r="Q6" s="5" t="s">
        <v>62</v>
      </c>
      <c r="R6" s="5"/>
      <c r="S6" s="5" t="s">
        <v>59</v>
      </c>
      <c r="T6" s="5" t="s">
        <v>65</v>
      </c>
      <c r="U6" s="5" t="s">
        <v>203</v>
      </c>
      <c r="V6" s="5" t="s">
        <v>67</v>
      </c>
      <c r="W6" s="5" t="s">
        <v>68</v>
      </c>
      <c r="X6" s="5" t="s">
        <v>69</v>
      </c>
    </row>
    <row r="7" ht="37.5" customHeight="1" spans="1:24">
      <c r="A7" s="5"/>
      <c r="B7" s="5"/>
      <c r="C7" s="5"/>
      <c r="D7" s="5"/>
      <c r="E7" s="5"/>
      <c r="F7" s="5"/>
      <c r="G7" s="5"/>
      <c r="H7" s="5"/>
      <c r="I7" s="5" t="s">
        <v>59</v>
      </c>
      <c r="J7" s="5" t="s">
        <v>204</v>
      </c>
      <c r="K7" s="5" t="s">
        <v>198</v>
      </c>
      <c r="L7" s="5" t="s">
        <v>200</v>
      </c>
      <c r="M7" s="5" t="s">
        <v>201</v>
      </c>
      <c r="N7" s="5" t="s">
        <v>202</v>
      </c>
      <c r="O7" s="5" t="s">
        <v>200</v>
      </c>
      <c r="P7" s="5" t="s">
        <v>201</v>
      </c>
      <c r="Q7" s="5" t="s">
        <v>202</v>
      </c>
      <c r="R7" s="5" t="s">
        <v>63</v>
      </c>
      <c r="S7" s="5" t="s">
        <v>59</v>
      </c>
      <c r="T7" s="5" t="s">
        <v>65</v>
      </c>
      <c r="U7" s="5" t="s">
        <v>203</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4964720.4</v>
      </c>
      <c r="I9" s="8">
        <v>4964720.4</v>
      </c>
      <c r="J9" s="8"/>
      <c r="K9" s="8"/>
      <c r="L9" s="8"/>
      <c r="M9" s="8">
        <v>4964720.4</v>
      </c>
      <c r="N9" s="8"/>
      <c r="O9" s="8"/>
      <c r="P9" s="8"/>
      <c r="Q9" s="8"/>
      <c r="R9" s="8"/>
      <c r="S9" s="8"/>
      <c r="T9" s="8"/>
      <c r="U9" s="8"/>
      <c r="V9" s="8"/>
      <c r="W9" s="8"/>
      <c r="X9" s="8"/>
    </row>
    <row r="10" ht="30.75" customHeight="1" spans="1:24">
      <c r="A10" s="7" t="s">
        <v>71</v>
      </c>
      <c r="B10" s="7" t="s">
        <v>205</v>
      </c>
      <c r="C10" s="7" t="s">
        <v>206</v>
      </c>
      <c r="D10" s="7" t="s">
        <v>101</v>
      </c>
      <c r="E10" s="7" t="s">
        <v>102</v>
      </c>
      <c r="F10" s="7" t="s">
        <v>207</v>
      </c>
      <c r="G10" s="7" t="s">
        <v>208</v>
      </c>
      <c r="H10" s="8">
        <v>623460</v>
      </c>
      <c r="I10" s="8">
        <v>623460</v>
      </c>
      <c r="J10" s="8"/>
      <c r="K10" s="8"/>
      <c r="L10" s="8"/>
      <c r="M10" s="8">
        <v>623460</v>
      </c>
      <c r="N10" s="8"/>
      <c r="O10" s="8"/>
      <c r="P10" s="8"/>
      <c r="Q10" s="8"/>
      <c r="R10" s="8"/>
      <c r="S10" s="8"/>
      <c r="T10" s="8"/>
      <c r="U10" s="8"/>
      <c r="V10" s="8"/>
      <c r="W10" s="8"/>
      <c r="X10" s="8"/>
    </row>
    <row r="11" ht="30.75" customHeight="1" spans="1:24">
      <c r="A11" s="7" t="s">
        <v>71</v>
      </c>
      <c r="B11" s="7" t="s">
        <v>209</v>
      </c>
      <c r="C11" s="7" t="s">
        <v>210</v>
      </c>
      <c r="D11" s="7" t="s">
        <v>101</v>
      </c>
      <c r="E11" s="7" t="s">
        <v>102</v>
      </c>
      <c r="F11" s="7" t="s">
        <v>207</v>
      </c>
      <c r="G11" s="7" t="s">
        <v>208</v>
      </c>
      <c r="H11" s="8">
        <v>419268</v>
      </c>
      <c r="I11" s="8">
        <v>419268</v>
      </c>
      <c r="J11" s="8"/>
      <c r="K11" s="7"/>
      <c r="L11" s="8"/>
      <c r="M11" s="8">
        <v>419268</v>
      </c>
      <c r="N11" s="8"/>
      <c r="O11" s="8"/>
      <c r="P11" s="8"/>
      <c r="Q11" s="8"/>
      <c r="R11" s="8"/>
      <c r="S11" s="8"/>
      <c r="T11" s="8"/>
      <c r="U11" s="8"/>
      <c r="V11" s="8"/>
      <c r="W11" s="8"/>
      <c r="X11" s="8"/>
    </row>
    <row r="12" ht="30.75" customHeight="1" spans="1:24">
      <c r="A12" s="7" t="s">
        <v>71</v>
      </c>
      <c r="B12" s="7" t="s">
        <v>209</v>
      </c>
      <c r="C12" s="7" t="s">
        <v>210</v>
      </c>
      <c r="D12" s="7" t="s">
        <v>101</v>
      </c>
      <c r="E12" s="7" t="s">
        <v>102</v>
      </c>
      <c r="F12" s="7" t="s">
        <v>211</v>
      </c>
      <c r="G12" s="7" t="s">
        <v>212</v>
      </c>
      <c r="H12" s="8">
        <v>34200</v>
      </c>
      <c r="I12" s="8">
        <v>34200</v>
      </c>
      <c r="J12" s="8"/>
      <c r="K12" s="7"/>
      <c r="L12" s="8"/>
      <c r="M12" s="8">
        <v>34200</v>
      </c>
      <c r="N12" s="8"/>
      <c r="O12" s="8"/>
      <c r="P12" s="8"/>
      <c r="Q12" s="8"/>
      <c r="R12" s="8"/>
      <c r="S12" s="8"/>
      <c r="T12" s="8"/>
      <c r="U12" s="8"/>
      <c r="V12" s="8"/>
      <c r="W12" s="8"/>
      <c r="X12" s="8"/>
    </row>
    <row r="13" ht="30.75" customHeight="1" spans="1:24">
      <c r="A13" s="7" t="s">
        <v>71</v>
      </c>
      <c r="B13" s="7" t="s">
        <v>205</v>
      </c>
      <c r="C13" s="7" t="s">
        <v>206</v>
      </c>
      <c r="D13" s="7" t="s">
        <v>101</v>
      </c>
      <c r="E13" s="7" t="s">
        <v>102</v>
      </c>
      <c r="F13" s="7" t="s">
        <v>211</v>
      </c>
      <c r="G13" s="7" t="s">
        <v>212</v>
      </c>
      <c r="H13" s="8">
        <v>718980</v>
      </c>
      <c r="I13" s="8">
        <v>718980</v>
      </c>
      <c r="J13" s="8"/>
      <c r="K13" s="7"/>
      <c r="L13" s="8"/>
      <c r="M13" s="8">
        <v>718980</v>
      </c>
      <c r="N13" s="8"/>
      <c r="O13" s="8"/>
      <c r="P13" s="8"/>
      <c r="Q13" s="8"/>
      <c r="R13" s="8"/>
      <c r="S13" s="8"/>
      <c r="T13" s="8"/>
      <c r="U13" s="8"/>
      <c r="V13" s="8"/>
      <c r="W13" s="8"/>
      <c r="X13" s="8"/>
    </row>
    <row r="14" ht="30.75" customHeight="1" spans="1:24">
      <c r="A14" s="7" t="s">
        <v>71</v>
      </c>
      <c r="B14" s="7" t="s">
        <v>205</v>
      </c>
      <c r="C14" s="7" t="s">
        <v>206</v>
      </c>
      <c r="D14" s="7" t="s">
        <v>101</v>
      </c>
      <c r="E14" s="7" t="s">
        <v>102</v>
      </c>
      <c r="F14" s="7" t="s">
        <v>213</v>
      </c>
      <c r="G14" s="7" t="s">
        <v>214</v>
      </c>
      <c r="H14" s="8">
        <v>51955</v>
      </c>
      <c r="I14" s="8">
        <v>51955</v>
      </c>
      <c r="J14" s="8"/>
      <c r="K14" s="7"/>
      <c r="L14" s="8"/>
      <c r="M14" s="8">
        <v>51955</v>
      </c>
      <c r="N14" s="8"/>
      <c r="O14" s="8"/>
      <c r="P14" s="8"/>
      <c r="Q14" s="8"/>
      <c r="R14" s="8"/>
      <c r="S14" s="8"/>
      <c r="T14" s="8"/>
      <c r="U14" s="8"/>
      <c r="V14" s="8"/>
      <c r="W14" s="8"/>
      <c r="X14" s="8"/>
    </row>
    <row r="15" ht="30.75" customHeight="1" spans="1:24">
      <c r="A15" s="7" t="s">
        <v>71</v>
      </c>
      <c r="B15" s="7" t="s">
        <v>215</v>
      </c>
      <c r="C15" s="7" t="s">
        <v>216</v>
      </c>
      <c r="D15" s="7" t="s">
        <v>101</v>
      </c>
      <c r="E15" s="7" t="s">
        <v>102</v>
      </c>
      <c r="F15" s="7" t="s">
        <v>213</v>
      </c>
      <c r="G15" s="7" t="s">
        <v>214</v>
      </c>
      <c r="H15" s="8">
        <v>347520</v>
      </c>
      <c r="I15" s="8">
        <v>347520</v>
      </c>
      <c r="J15" s="8"/>
      <c r="K15" s="7"/>
      <c r="L15" s="8"/>
      <c r="M15" s="8">
        <v>347520</v>
      </c>
      <c r="N15" s="8"/>
      <c r="O15" s="8"/>
      <c r="P15" s="8"/>
      <c r="Q15" s="8"/>
      <c r="R15" s="8"/>
      <c r="S15" s="8"/>
      <c r="T15" s="8"/>
      <c r="U15" s="8"/>
      <c r="V15" s="8"/>
      <c r="W15" s="8"/>
      <c r="X15" s="8"/>
    </row>
    <row r="16" ht="30.75" customHeight="1" spans="1:24">
      <c r="A16" s="7" t="s">
        <v>71</v>
      </c>
      <c r="B16" s="7" t="s">
        <v>215</v>
      </c>
      <c r="C16" s="7" t="s">
        <v>216</v>
      </c>
      <c r="D16" s="7" t="s">
        <v>101</v>
      </c>
      <c r="E16" s="7" t="s">
        <v>102</v>
      </c>
      <c r="F16" s="7" t="s">
        <v>213</v>
      </c>
      <c r="G16" s="7" t="s">
        <v>214</v>
      </c>
      <c r="H16" s="8">
        <v>173760</v>
      </c>
      <c r="I16" s="8">
        <v>173760</v>
      </c>
      <c r="J16" s="8"/>
      <c r="K16" s="7"/>
      <c r="L16" s="8"/>
      <c r="M16" s="8">
        <v>173760</v>
      </c>
      <c r="N16" s="8"/>
      <c r="O16" s="8"/>
      <c r="P16" s="8"/>
      <c r="Q16" s="8"/>
      <c r="R16" s="8"/>
      <c r="S16" s="8"/>
      <c r="T16" s="8"/>
      <c r="U16" s="8"/>
      <c r="V16" s="8"/>
      <c r="W16" s="8"/>
      <c r="X16" s="8"/>
    </row>
    <row r="17" ht="30.75" customHeight="1" spans="1:24">
      <c r="A17" s="7" t="s">
        <v>71</v>
      </c>
      <c r="B17" s="7" t="s">
        <v>217</v>
      </c>
      <c r="C17" s="7" t="s">
        <v>218</v>
      </c>
      <c r="D17" s="7" t="s">
        <v>101</v>
      </c>
      <c r="E17" s="7" t="s">
        <v>102</v>
      </c>
      <c r="F17" s="7" t="s">
        <v>219</v>
      </c>
      <c r="G17" s="7" t="s">
        <v>220</v>
      </c>
      <c r="H17" s="8">
        <v>145920</v>
      </c>
      <c r="I17" s="8">
        <v>145920</v>
      </c>
      <c r="J17" s="8"/>
      <c r="K17" s="7"/>
      <c r="L17" s="8"/>
      <c r="M17" s="8">
        <v>145920</v>
      </c>
      <c r="N17" s="8"/>
      <c r="O17" s="8"/>
      <c r="P17" s="8"/>
      <c r="Q17" s="8"/>
      <c r="R17" s="8"/>
      <c r="S17" s="8"/>
      <c r="T17" s="8"/>
      <c r="U17" s="8"/>
      <c r="V17" s="8"/>
      <c r="W17" s="8"/>
      <c r="X17" s="8"/>
    </row>
    <row r="18" ht="30.75" customHeight="1" spans="1:24">
      <c r="A18" s="7" t="s">
        <v>71</v>
      </c>
      <c r="B18" s="7" t="s">
        <v>209</v>
      </c>
      <c r="C18" s="7" t="s">
        <v>210</v>
      </c>
      <c r="D18" s="7" t="s">
        <v>101</v>
      </c>
      <c r="E18" s="7" t="s">
        <v>102</v>
      </c>
      <c r="F18" s="7" t="s">
        <v>219</v>
      </c>
      <c r="G18" s="7" t="s">
        <v>220</v>
      </c>
      <c r="H18" s="8">
        <v>34939</v>
      </c>
      <c r="I18" s="8">
        <v>34939</v>
      </c>
      <c r="J18" s="8"/>
      <c r="K18" s="7"/>
      <c r="L18" s="8"/>
      <c r="M18" s="8">
        <v>34939</v>
      </c>
      <c r="N18" s="8"/>
      <c r="O18" s="8"/>
      <c r="P18" s="8"/>
      <c r="Q18" s="8"/>
      <c r="R18" s="8"/>
      <c r="S18" s="8"/>
      <c r="T18" s="8"/>
      <c r="U18" s="8"/>
      <c r="V18" s="8"/>
      <c r="W18" s="8"/>
      <c r="X18" s="8"/>
    </row>
    <row r="19" ht="30.75" customHeight="1" spans="1:24">
      <c r="A19" s="7" t="s">
        <v>71</v>
      </c>
      <c r="B19" s="7" t="s">
        <v>217</v>
      </c>
      <c r="C19" s="7" t="s">
        <v>218</v>
      </c>
      <c r="D19" s="7" t="s">
        <v>101</v>
      </c>
      <c r="E19" s="7" t="s">
        <v>102</v>
      </c>
      <c r="F19" s="7" t="s">
        <v>219</v>
      </c>
      <c r="G19" s="7" t="s">
        <v>220</v>
      </c>
      <c r="H19" s="8">
        <v>258204</v>
      </c>
      <c r="I19" s="8">
        <v>258204</v>
      </c>
      <c r="J19" s="8"/>
      <c r="K19" s="7"/>
      <c r="L19" s="8"/>
      <c r="M19" s="8">
        <v>258204</v>
      </c>
      <c r="N19" s="8"/>
      <c r="O19" s="8"/>
      <c r="P19" s="8"/>
      <c r="Q19" s="8"/>
      <c r="R19" s="8"/>
      <c r="S19" s="8"/>
      <c r="T19" s="8"/>
      <c r="U19" s="8"/>
      <c r="V19" s="8"/>
      <c r="W19" s="8"/>
      <c r="X19" s="8"/>
    </row>
    <row r="20" ht="30.75" customHeight="1" spans="1:24">
      <c r="A20" s="7" t="s">
        <v>71</v>
      </c>
      <c r="B20" s="7" t="s">
        <v>221</v>
      </c>
      <c r="C20" s="7" t="s">
        <v>222</v>
      </c>
      <c r="D20" s="7" t="s">
        <v>101</v>
      </c>
      <c r="E20" s="7" t="s">
        <v>102</v>
      </c>
      <c r="F20" s="7" t="s">
        <v>219</v>
      </c>
      <c r="G20" s="7" t="s">
        <v>220</v>
      </c>
      <c r="H20" s="8">
        <v>198000</v>
      </c>
      <c r="I20" s="8">
        <v>198000</v>
      </c>
      <c r="J20" s="8"/>
      <c r="K20" s="7"/>
      <c r="L20" s="8"/>
      <c r="M20" s="8">
        <v>198000</v>
      </c>
      <c r="N20" s="8"/>
      <c r="O20" s="8"/>
      <c r="P20" s="8"/>
      <c r="Q20" s="8"/>
      <c r="R20" s="8"/>
      <c r="S20" s="8"/>
      <c r="T20" s="8"/>
      <c r="U20" s="8"/>
      <c r="V20" s="8"/>
      <c r="W20" s="8"/>
      <c r="X20" s="8"/>
    </row>
    <row r="21" ht="30.75" customHeight="1" spans="1:24">
      <c r="A21" s="7" t="s">
        <v>71</v>
      </c>
      <c r="B21" s="7" t="s">
        <v>223</v>
      </c>
      <c r="C21" s="7" t="s">
        <v>224</v>
      </c>
      <c r="D21" s="7" t="s">
        <v>111</v>
      </c>
      <c r="E21" s="7" t="s">
        <v>112</v>
      </c>
      <c r="F21" s="7" t="s">
        <v>225</v>
      </c>
      <c r="G21" s="7" t="s">
        <v>224</v>
      </c>
      <c r="H21" s="8">
        <v>444647.37</v>
      </c>
      <c r="I21" s="8">
        <v>444647.37</v>
      </c>
      <c r="J21" s="8"/>
      <c r="K21" s="7"/>
      <c r="L21" s="8"/>
      <c r="M21" s="8">
        <v>444647.37</v>
      </c>
      <c r="N21" s="8"/>
      <c r="O21" s="8"/>
      <c r="P21" s="8"/>
      <c r="Q21" s="8"/>
      <c r="R21" s="8"/>
      <c r="S21" s="8"/>
      <c r="T21" s="8"/>
      <c r="U21" s="8"/>
      <c r="V21" s="8"/>
      <c r="W21" s="8"/>
      <c r="X21" s="8"/>
    </row>
    <row r="22" ht="30.75" customHeight="1" spans="1:24">
      <c r="A22" s="7" t="s">
        <v>71</v>
      </c>
      <c r="B22" s="7" t="s">
        <v>226</v>
      </c>
      <c r="C22" s="7" t="s">
        <v>227</v>
      </c>
      <c r="D22" s="7" t="s">
        <v>119</v>
      </c>
      <c r="E22" s="7" t="s">
        <v>120</v>
      </c>
      <c r="F22" s="7" t="s">
        <v>228</v>
      </c>
      <c r="G22" s="7" t="s">
        <v>229</v>
      </c>
      <c r="H22" s="8">
        <v>60692.11</v>
      </c>
      <c r="I22" s="8">
        <v>60692.11</v>
      </c>
      <c r="J22" s="8"/>
      <c r="K22" s="7"/>
      <c r="L22" s="8"/>
      <c r="M22" s="8">
        <v>60692.11</v>
      </c>
      <c r="N22" s="8"/>
      <c r="O22" s="8"/>
      <c r="P22" s="8"/>
      <c r="Q22" s="8"/>
      <c r="R22" s="8"/>
      <c r="S22" s="8"/>
      <c r="T22" s="8"/>
      <c r="U22" s="8"/>
      <c r="V22" s="8"/>
      <c r="W22" s="8"/>
      <c r="X22" s="8"/>
    </row>
    <row r="23" ht="30.75" customHeight="1" spans="1:24">
      <c r="A23" s="7" t="s">
        <v>71</v>
      </c>
      <c r="B23" s="7" t="s">
        <v>226</v>
      </c>
      <c r="C23" s="7" t="s">
        <v>227</v>
      </c>
      <c r="D23" s="7" t="s">
        <v>117</v>
      </c>
      <c r="E23" s="7" t="s">
        <v>118</v>
      </c>
      <c r="F23" s="7" t="s">
        <v>228</v>
      </c>
      <c r="G23" s="7" t="s">
        <v>229</v>
      </c>
      <c r="H23" s="8">
        <v>84006.86</v>
      </c>
      <c r="I23" s="8">
        <v>84006.86</v>
      </c>
      <c r="J23" s="8"/>
      <c r="K23" s="7"/>
      <c r="L23" s="8"/>
      <c r="M23" s="8">
        <v>84006.86</v>
      </c>
      <c r="N23" s="8"/>
      <c r="O23" s="8"/>
      <c r="P23" s="8"/>
      <c r="Q23" s="8"/>
      <c r="R23" s="8"/>
      <c r="S23" s="8"/>
      <c r="T23" s="8"/>
      <c r="U23" s="8"/>
      <c r="V23" s="8"/>
      <c r="W23" s="8"/>
      <c r="X23" s="8"/>
    </row>
    <row r="24" ht="30.75" customHeight="1" spans="1:24">
      <c r="A24" s="7" t="s">
        <v>71</v>
      </c>
      <c r="B24" s="7" t="s">
        <v>226</v>
      </c>
      <c r="C24" s="7" t="s">
        <v>227</v>
      </c>
      <c r="D24" s="7" t="s">
        <v>121</v>
      </c>
      <c r="E24" s="7" t="s">
        <v>122</v>
      </c>
      <c r="F24" s="7" t="s">
        <v>230</v>
      </c>
      <c r="G24" s="7" t="s">
        <v>231</v>
      </c>
      <c r="H24" s="8">
        <v>138754.48</v>
      </c>
      <c r="I24" s="8">
        <v>138754.48</v>
      </c>
      <c r="J24" s="8"/>
      <c r="K24" s="7"/>
      <c r="L24" s="8"/>
      <c r="M24" s="8">
        <v>138754.48</v>
      </c>
      <c r="N24" s="8"/>
      <c r="O24" s="8"/>
      <c r="P24" s="8"/>
      <c r="Q24" s="8"/>
      <c r="R24" s="8"/>
      <c r="S24" s="8"/>
      <c r="T24" s="8"/>
      <c r="U24" s="8"/>
      <c r="V24" s="8"/>
      <c r="W24" s="8"/>
      <c r="X24" s="8"/>
    </row>
    <row r="25" ht="30.75" customHeight="1" spans="1:24">
      <c r="A25" s="7" t="s">
        <v>71</v>
      </c>
      <c r="B25" s="7" t="s">
        <v>226</v>
      </c>
      <c r="C25" s="7" t="s">
        <v>227</v>
      </c>
      <c r="D25" s="7" t="s">
        <v>123</v>
      </c>
      <c r="E25" s="7" t="s">
        <v>124</v>
      </c>
      <c r="F25" s="7" t="s">
        <v>232</v>
      </c>
      <c r="G25" s="7" t="s">
        <v>233</v>
      </c>
      <c r="H25" s="8">
        <v>5600</v>
      </c>
      <c r="I25" s="8">
        <v>5600</v>
      </c>
      <c r="J25" s="8"/>
      <c r="K25" s="7"/>
      <c r="L25" s="8"/>
      <c r="M25" s="8">
        <v>5600</v>
      </c>
      <c r="N25" s="8"/>
      <c r="O25" s="8"/>
      <c r="P25" s="8"/>
      <c r="Q25" s="8"/>
      <c r="R25" s="8"/>
      <c r="S25" s="8"/>
      <c r="T25" s="8"/>
      <c r="U25" s="8"/>
      <c r="V25" s="8"/>
      <c r="W25" s="8"/>
      <c r="X25" s="8"/>
    </row>
    <row r="26" ht="30.75" customHeight="1" spans="1:24">
      <c r="A26" s="7" t="s">
        <v>71</v>
      </c>
      <c r="B26" s="7" t="s">
        <v>226</v>
      </c>
      <c r="C26" s="7" t="s">
        <v>227</v>
      </c>
      <c r="D26" s="7" t="s">
        <v>123</v>
      </c>
      <c r="E26" s="7" t="s">
        <v>124</v>
      </c>
      <c r="F26" s="7" t="s">
        <v>232</v>
      </c>
      <c r="G26" s="7" t="s">
        <v>233</v>
      </c>
      <c r="H26" s="8">
        <v>5880</v>
      </c>
      <c r="I26" s="8">
        <v>5880</v>
      </c>
      <c r="J26" s="8"/>
      <c r="K26" s="7"/>
      <c r="L26" s="8"/>
      <c r="M26" s="8">
        <v>5880</v>
      </c>
      <c r="N26" s="8"/>
      <c r="O26" s="8"/>
      <c r="P26" s="8"/>
      <c r="Q26" s="8"/>
      <c r="R26" s="8"/>
      <c r="S26" s="8"/>
      <c r="T26" s="8"/>
      <c r="U26" s="8"/>
      <c r="V26" s="8"/>
      <c r="W26" s="8"/>
      <c r="X26" s="8"/>
    </row>
    <row r="27" ht="30.75" customHeight="1" spans="1:24">
      <c r="A27" s="7" t="s">
        <v>71</v>
      </c>
      <c r="B27" s="7" t="s">
        <v>234</v>
      </c>
      <c r="C27" s="7" t="s">
        <v>235</v>
      </c>
      <c r="D27" s="7" t="s">
        <v>101</v>
      </c>
      <c r="E27" s="7" t="s">
        <v>102</v>
      </c>
      <c r="F27" s="7" t="s">
        <v>232</v>
      </c>
      <c r="G27" s="7" t="s">
        <v>233</v>
      </c>
      <c r="H27" s="8">
        <v>5980.65</v>
      </c>
      <c r="I27" s="8">
        <v>5980.65</v>
      </c>
      <c r="J27" s="8"/>
      <c r="K27" s="7"/>
      <c r="L27" s="8"/>
      <c r="M27" s="8">
        <v>5980.65</v>
      </c>
      <c r="N27" s="8"/>
      <c r="O27" s="8"/>
      <c r="P27" s="8"/>
      <c r="Q27" s="8"/>
      <c r="R27" s="8"/>
      <c r="S27" s="8"/>
      <c r="T27" s="8"/>
      <c r="U27" s="8"/>
      <c r="V27" s="8"/>
      <c r="W27" s="8"/>
      <c r="X27" s="8"/>
    </row>
    <row r="28" ht="30.75" customHeight="1" spans="1:24">
      <c r="A28" s="7" t="s">
        <v>71</v>
      </c>
      <c r="B28" s="7" t="s">
        <v>234</v>
      </c>
      <c r="C28" s="7" t="s">
        <v>235</v>
      </c>
      <c r="D28" s="7" t="s">
        <v>101</v>
      </c>
      <c r="E28" s="7" t="s">
        <v>102</v>
      </c>
      <c r="F28" s="7" t="s">
        <v>232</v>
      </c>
      <c r="G28" s="7" t="s">
        <v>233</v>
      </c>
      <c r="H28" s="8">
        <v>7914.57</v>
      </c>
      <c r="I28" s="8">
        <v>7914.57</v>
      </c>
      <c r="J28" s="8"/>
      <c r="K28" s="7"/>
      <c r="L28" s="8"/>
      <c r="M28" s="8">
        <v>7914.57</v>
      </c>
      <c r="N28" s="8"/>
      <c r="O28" s="8"/>
      <c r="P28" s="8"/>
      <c r="Q28" s="8"/>
      <c r="R28" s="8"/>
      <c r="S28" s="8"/>
      <c r="T28" s="8"/>
      <c r="U28" s="8"/>
      <c r="V28" s="8"/>
      <c r="W28" s="8"/>
      <c r="X28" s="8"/>
    </row>
    <row r="29" ht="30.75" customHeight="1" spans="1:24">
      <c r="A29" s="7" t="s">
        <v>71</v>
      </c>
      <c r="B29" s="7" t="s">
        <v>236</v>
      </c>
      <c r="C29" s="7" t="s">
        <v>237</v>
      </c>
      <c r="D29" s="7" t="s">
        <v>101</v>
      </c>
      <c r="E29" s="7" t="s">
        <v>102</v>
      </c>
      <c r="F29" s="7" t="s">
        <v>232</v>
      </c>
      <c r="G29" s="7" t="s">
        <v>233</v>
      </c>
      <c r="H29" s="8">
        <v>8372.92</v>
      </c>
      <c r="I29" s="8">
        <v>8372.92</v>
      </c>
      <c r="J29" s="8"/>
      <c r="K29" s="7"/>
      <c r="L29" s="8"/>
      <c r="M29" s="8">
        <v>8372.92</v>
      </c>
      <c r="N29" s="8"/>
      <c r="O29" s="8"/>
      <c r="P29" s="8"/>
      <c r="Q29" s="8"/>
      <c r="R29" s="8"/>
      <c r="S29" s="8"/>
      <c r="T29" s="8"/>
      <c r="U29" s="8"/>
      <c r="V29" s="8"/>
      <c r="W29" s="8"/>
      <c r="X29" s="8"/>
    </row>
    <row r="30" ht="30.75" customHeight="1" spans="1:24">
      <c r="A30" s="7" t="s">
        <v>71</v>
      </c>
      <c r="B30" s="7" t="s">
        <v>238</v>
      </c>
      <c r="C30" s="7" t="s">
        <v>130</v>
      </c>
      <c r="D30" s="7" t="s">
        <v>129</v>
      </c>
      <c r="E30" s="7" t="s">
        <v>130</v>
      </c>
      <c r="F30" s="7" t="s">
        <v>239</v>
      </c>
      <c r="G30" s="7" t="s">
        <v>130</v>
      </c>
      <c r="H30" s="8">
        <v>317904.72</v>
      </c>
      <c r="I30" s="8">
        <v>317904.72</v>
      </c>
      <c r="J30" s="8"/>
      <c r="K30" s="7"/>
      <c r="L30" s="8"/>
      <c r="M30" s="8">
        <v>317904.72</v>
      </c>
      <c r="N30" s="8"/>
      <c r="O30" s="8"/>
      <c r="P30" s="8"/>
      <c r="Q30" s="8"/>
      <c r="R30" s="8"/>
      <c r="S30" s="8"/>
      <c r="T30" s="8"/>
      <c r="U30" s="8"/>
      <c r="V30" s="8"/>
      <c r="W30" s="8"/>
      <c r="X30" s="8"/>
    </row>
    <row r="31" ht="30.75" customHeight="1" spans="1:24">
      <c r="A31" s="7" t="s">
        <v>71</v>
      </c>
      <c r="B31" s="7" t="s">
        <v>240</v>
      </c>
      <c r="C31" s="7" t="s">
        <v>241</v>
      </c>
      <c r="D31" s="7" t="s">
        <v>101</v>
      </c>
      <c r="E31" s="7" t="s">
        <v>102</v>
      </c>
      <c r="F31" s="7" t="s">
        <v>242</v>
      </c>
      <c r="G31" s="7" t="s">
        <v>241</v>
      </c>
      <c r="H31" s="8">
        <v>42558.52</v>
      </c>
      <c r="I31" s="8">
        <v>42558.52</v>
      </c>
      <c r="J31" s="8"/>
      <c r="K31" s="7"/>
      <c r="L31" s="8"/>
      <c r="M31" s="8">
        <v>42558.52</v>
      </c>
      <c r="N31" s="8"/>
      <c r="O31" s="8"/>
      <c r="P31" s="8"/>
      <c r="Q31" s="8"/>
      <c r="R31" s="8"/>
      <c r="S31" s="8"/>
      <c r="T31" s="8"/>
      <c r="U31" s="8"/>
      <c r="V31" s="8"/>
      <c r="W31" s="8"/>
      <c r="X31" s="8"/>
    </row>
    <row r="32" ht="30.75" customHeight="1" spans="1:24">
      <c r="A32" s="7" t="s">
        <v>71</v>
      </c>
      <c r="B32" s="7" t="s">
        <v>243</v>
      </c>
      <c r="C32" s="7" t="s">
        <v>244</v>
      </c>
      <c r="D32" s="7" t="s">
        <v>101</v>
      </c>
      <c r="E32" s="7" t="s">
        <v>102</v>
      </c>
      <c r="F32" s="7" t="s">
        <v>245</v>
      </c>
      <c r="G32" s="7" t="s">
        <v>244</v>
      </c>
      <c r="H32" s="8">
        <v>8050</v>
      </c>
      <c r="I32" s="8">
        <v>8050</v>
      </c>
      <c r="J32" s="8"/>
      <c r="K32" s="7"/>
      <c r="L32" s="8"/>
      <c r="M32" s="8">
        <v>8050</v>
      </c>
      <c r="N32" s="8"/>
      <c r="O32" s="8"/>
      <c r="P32" s="8"/>
      <c r="Q32" s="8"/>
      <c r="R32" s="8"/>
      <c r="S32" s="8"/>
      <c r="T32" s="8"/>
      <c r="U32" s="8"/>
      <c r="V32" s="8"/>
      <c r="W32" s="8"/>
      <c r="X32" s="8"/>
    </row>
    <row r="33" ht="30.75" customHeight="1" spans="1:24">
      <c r="A33" s="7" t="s">
        <v>71</v>
      </c>
      <c r="B33" s="7" t="s">
        <v>246</v>
      </c>
      <c r="C33" s="7" t="s">
        <v>247</v>
      </c>
      <c r="D33" s="7" t="s">
        <v>101</v>
      </c>
      <c r="E33" s="7" t="s">
        <v>102</v>
      </c>
      <c r="F33" s="7" t="s">
        <v>248</v>
      </c>
      <c r="G33" s="7" t="s">
        <v>249</v>
      </c>
      <c r="H33" s="8">
        <v>30000</v>
      </c>
      <c r="I33" s="8">
        <v>30000</v>
      </c>
      <c r="J33" s="8"/>
      <c r="K33" s="7"/>
      <c r="L33" s="8"/>
      <c r="M33" s="8">
        <v>30000</v>
      </c>
      <c r="N33" s="8"/>
      <c r="O33" s="8"/>
      <c r="P33" s="8"/>
      <c r="Q33" s="8"/>
      <c r="R33" s="8"/>
      <c r="S33" s="8"/>
      <c r="T33" s="8"/>
      <c r="U33" s="8"/>
      <c r="V33" s="8"/>
      <c r="W33" s="8"/>
      <c r="X33" s="8"/>
    </row>
    <row r="34" ht="30.75" customHeight="1" spans="1:24">
      <c r="A34" s="7" t="s">
        <v>71</v>
      </c>
      <c r="B34" s="7" t="s">
        <v>250</v>
      </c>
      <c r="C34" s="7" t="s">
        <v>251</v>
      </c>
      <c r="D34" s="7" t="s">
        <v>101</v>
      </c>
      <c r="E34" s="7" t="s">
        <v>102</v>
      </c>
      <c r="F34" s="7" t="s">
        <v>252</v>
      </c>
      <c r="G34" s="7" t="s">
        <v>253</v>
      </c>
      <c r="H34" s="8">
        <v>133800</v>
      </c>
      <c r="I34" s="8">
        <v>133800</v>
      </c>
      <c r="J34" s="8"/>
      <c r="K34" s="7"/>
      <c r="L34" s="8"/>
      <c r="M34" s="8">
        <v>133800</v>
      </c>
      <c r="N34" s="8"/>
      <c r="O34" s="8"/>
      <c r="P34" s="8"/>
      <c r="Q34" s="8"/>
      <c r="R34" s="8"/>
      <c r="S34" s="8"/>
      <c r="T34" s="8"/>
      <c r="U34" s="8"/>
      <c r="V34" s="8"/>
      <c r="W34" s="8"/>
      <c r="X34" s="8"/>
    </row>
    <row r="35" ht="30.75" customHeight="1" spans="1:24">
      <c r="A35" s="7" t="s">
        <v>71</v>
      </c>
      <c r="B35" s="7" t="s">
        <v>254</v>
      </c>
      <c r="C35" s="7" t="s">
        <v>255</v>
      </c>
      <c r="D35" s="7" t="s">
        <v>101</v>
      </c>
      <c r="E35" s="7" t="s">
        <v>102</v>
      </c>
      <c r="F35" s="7" t="s">
        <v>252</v>
      </c>
      <c r="G35" s="7" t="s">
        <v>253</v>
      </c>
      <c r="H35" s="8">
        <v>13380</v>
      </c>
      <c r="I35" s="8">
        <v>13380</v>
      </c>
      <c r="J35" s="8"/>
      <c r="K35" s="7"/>
      <c r="L35" s="8"/>
      <c r="M35" s="8">
        <v>13380</v>
      </c>
      <c r="N35" s="8"/>
      <c r="O35" s="8"/>
      <c r="P35" s="8"/>
      <c r="Q35" s="8"/>
      <c r="R35" s="8"/>
      <c r="S35" s="8"/>
      <c r="T35" s="8"/>
      <c r="U35" s="8"/>
      <c r="V35" s="8"/>
      <c r="W35" s="8"/>
      <c r="X35" s="8"/>
    </row>
    <row r="36" ht="30.75" customHeight="1" spans="1:24">
      <c r="A36" s="7" t="s">
        <v>71</v>
      </c>
      <c r="B36" s="7" t="s">
        <v>256</v>
      </c>
      <c r="C36" s="7" t="s">
        <v>257</v>
      </c>
      <c r="D36" s="7" t="s">
        <v>101</v>
      </c>
      <c r="E36" s="7" t="s">
        <v>102</v>
      </c>
      <c r="F36" s="7" t="s">
        <v>213</v>
      </c>
      <c r="G36" s="7" t="s">
        <v>214</v>
      </c>
      <c r="H36" s="8">
        <v>7500</v>
      </c>
      <c r="I36" s="8">
        <v>7500</v>
      </c>
      <c r="J36" s="8"/>
      <c r="K36" s="7"/>
      <c r="L36" s="8"/>
      <c r="M36" s="8">
        <v>7500</v>
      </c>
      <c r="N36" s="8"/>
      <c r="O36" s="8"/>
      <c r="P36" s="8"/>
      <c r="Q36" s="8"/>
      <c r="R36" s="8"/>
      <c r="S36" s="8"/>
      <c r="T36" s="8"/>
      <c r="U36" s="8"/>
      <c r="V36" s="8"/>
      <c r="W36" s="8"/>
      <c r="X36" s="8"/>
    </row>
    <row r="37" ht="30.75" customHeight="1" spans="1:24">
      <c r="A37" s="7" t="s">
        <v>71</v>
      </c>
      <c r="B37" s="7" t="s">
        <v>258</v>
      </c>
      <c r="C37" s="7" t="s">
        <v>259</v>
      </c>
      <c r="D37" s="7" t="s">
        <v>101</v>
      </c>
      <c r="E37" s="7" t="s">
        <v>102</v>
      </c>
      <c r="F37" s="7" t="s">
        <v>260</v>
      </c>
      <c r="G37" s="7" t="s">
        <v>261</v>
      </c>
      <c r="H37" s="8">
        <v>56229</v>
      </c>
      <c r="I37" s="8">
        <v>56229</v>
      </c>
      <c r="J37" s="8"/>
      <c r="K37" s="7"/>
      <c r="L37" s="8"/>
      <c r="M37" s="8">
        <v>56229</v>
      </c>
      <c r="N37" s="8"/>
      <c r="O37" s="8"/>
      <c r="P37" s="8"/>
      <c r="Q37" s="8"/>
      <c r="R37" s="8"/>
      <c r="S37" s="8"/>
      <c r="T37" s="8"/>
      <c r="U37" s="8"/>
      <c r="V37" s="8"/>
      <c r="W37" s="8"/>
      <c r="X37" s="8"/>
    </row>
    <row r="38" ht="30.75" customHeight="1" spans="1:24">
      <c r="A38" s="7" t="s">
        <v>71</v>
      </c>
      <c r="B38" s="7" t="s">
        <v>258</v>
      </c>
      <c r="C38" s="7" t="s">
        <v>259</v>
      </c>
      <c r="D38" s="7" t="s">
        <v>101</v>
      </c>
      <c r="E38" s="7" t="s">
        <v>102</v>
      </c>
      <c r="F38" s="7" t="s">
        <v>262</v>
      </c>
      <c r="G38" s="7" t="s">
        <v>263</v>
      </c>
      <c r="H38" s="8">
        <v>9000</v>
      </c>
      <c r="I38" s="8">
        <v>9000</v>
      </c>
      <c r="J38" s="8"/>
      <c r="K38" s="7"/>
      <c r="L38" s="8"/>
      <c r="M38" s="8">
        <v>9000</v>
      </c>
      <c r="N38" s="8"/>
      <c r="O38" s="8"/>
      <c r="P38" s="8"/>
      <c r="Q38" s="8"/>
      <c r="R38" s="8"/>
      <c r="S38" s="8"/>
      <c r="T38" s="8"/>
      <c r="U38" s="8"/>
      <c r="V38" s="8"/>
      <c r="W38" s="8"/>
      <c r="X38" s="8"/>
    </row>
    <row r="39" ht="30.75" customHeight="1" spans="1:24">
      <c r="A39" s="7" t="s">
        <v>71</v>
      </c>
      <c r="B39" s="7" t="s">
        <v>258</v>
      </c>
      <c r="C39" s="7" t="s">
        <v>259</v>
      </c>
      <c r="D39" s="7" t="s">
        <v>101</v>
      </c>
      <c r="E39" s="7" t="s">
        <v>102</v>
      </c>
      <c r="F39" s="7" t="s">
        <v>264</v>
      </c>
      <c r="G39" s="7" t="s">
        <v>265</v>
      </c>
      <c r="H39" s="8">
        <v>2600</v>
      </c>
      <c r="I39" s="8">
        <v>2600</v>
      </c>
      <c r="J39" s="8"/>
      <c r="K39" s="7"/>
      <c r="L39" s="8"/>
      <c r="M39" s="8">
        <v>2600</v>
      </c>
      <c r="N39" s="8"/>
      <c r="O39" s="8"/>
      <c r="P39" s="8"/>
      <c r="Q39" s="8"/>
      <c r="R39" s="8"/>
      <c r="S39" s="8"/>
      <c r="T39" s="8"/>
      <c r="U39" s="8"/>
      <c r="V39" s="8"/>
      <c r="W39" s="8"/>
      <c r="X39" s="8"/>
    </row>
    <row r="40" ht="30.75" customHeight="1" spans="1:24">
      <c r="A40" s="7" t="s">
        <v>71</v>
      </c>
      <c r="B40" s="7" t="s">
        <v>258</v>
      </c>
      <c r="C40" s="7" t="s">
        <v>259</v>
      </c>
      <c r="D40" s="7" t="s">
        <v>101</v>
      </c>
      <c r="E40" s="7" t="s">
        <v>102</v>
      </c>
      <c r="F40" s="7" t="s">
        <v>266</v>
      </c>
      <c r="G40" s="7" t="s">
        <v>267</v>
      </c>
      <c r="H40" s="8">
        <v>12410</v>
      </c>
      <c r="I40" s="8">
        <v>12410</v>
      </c>
      <c r="J40" s="8"/>
      <c r="K40" s="7"/>
      <c r="L40" s="8"/>
      <c r="M40" s="8">
        <v>12410</v>
      </c>
      <c r="N40" s="8"/>
      <c r="O40" s="8"/>
      <c r="P40" s="8"/>
      <c r="Q40" s="8"/>
      <c r="R40" s="8"/>
      <c r="S40" s="8"/>
      <c r="T40" s="8"/>
      <c r="U40" s="8"/>
      <c r="V40" s="8"/>
      <c r="W40" s="8"/>
      <c r="X40" s="8"/>
    </row>
    <row r="41" ht="30.75" customHeight="1" spans="1:24">
      <c r="A41" s="7" t="s">
        <v>71</v>
      </c>
      <c r="B41" s="7" t="s">
        <v>258</v>
      </c>
      <c r="C41" s="7" t="s">
        <v>259</v>
      </c>
      <c r="D41" s="7" t="s">
        <v>101</v>
      </c>
      <c r="E41" s="7" t="s">
        <v>102</v>
      </c>
      <c r="F41" s="7" t="s">
        <v>268</v>
      </c>
      <c r="G41" s="7" t="s">
        <v>269</v>
      </c>
      <c r="H41" s="8">
        <v>40200</v>
      </c>
      <c r="I41" s="8">
        <v>40200</v>
      </c>
      <c r="J41" s="8"/>
      <c r="K41" s="7"/>
      <c r="L41" s="8"/>
      <c r="M41" s="8">
        <v>40200</v>
      </c>
      <c r="N41" s="8"/>
      <c r="O41" s="8"/>
      <c r="P41" s="8"/>
      <c r="Q41" s="8"/>
      <c r="R41" s="8"/>
      <c r="S41" s="8"/>
      <c r="T41" s="8"/>
      <c r="U41" s="8"/>
      <c r="V41" s="8"/>
      <c r="W41" s="8"/>
      <c r="X41" s="8"/>
    </row>
    <row r="42" ht="30.75" customHeight="1" spans="1:24">
      <c r="A42" s="7" t="s">
        <v>71</v>
      </c>
      <c r="B42" s="7" t="s">
        <v>258</v>
      </c>
      <c r="C42" s="7" t="s">
        <v>259</v>
      </c>
      <c r="D42" s="7" t="s">
        <v>101</v>
      </c>
      <c r="E42" s="7" t="s">
        <v>102</v>
      </c>
      <c r="F42" s="7" t="s">
        <v>270</v>
      </c>
      <c r="G42" s="7" t="s">
        <v>271</v>
      </c>
      <c r="H42" s="8">
        <v>5000</v>
      </c>
      <c r="I42" s="8">
        <v>5000</v>
      </c>
      <c r="J42" s="8"/>
      <c r="K42" s="7"/>
      <c r="L42" s="8"/>
      <c r="M42" s="8">
        <v>5000</v>
      </c>
      <c r="N42" s="8"/>
      <c r="O42" s="8"/>
      <c r="P42" s="8"/>
      <c r="Q42" s="8"/>
      <c r="R42" s="8"/>
      <c r="S42" s="8"/>
      <c r="T42" s="8"/>
      <c r="U42" s="8"/>
      <c r="V42" s="8"/>
      <c r="W42" s="8"/>
      <c r="X42" s="8"/>
    </row>
    <row r="43" ht="30.75" customHeight="1" spans="1:24">
      <c r="A43" s="7" t="s">
        <v>71</v>
      </c>
      <c r="B43" s="7" t="s">
        <v>258</v>
      </c>
      <c r="C43" s="7" t="s">
        <v>259</v>
      </c>
      <c r="D43" s="7" t="s">
        <v>101</v>
      </c>
      <c r="E43" s="7" t="s">
        <v>102</v>
      </c>
      <c r="F43" s="7" t="s">
        <v>272</v>
      </c>
      <c r="G43" s="7" t="s">
        <v>273</v>
      </c>
      <c r="H43" s="8">
        <v>8500</v>
      </c>
      <c r="I43" s="8">
        <v>8500</v>
      </c>
      <c r="J43" s="8"/>
      <c r="K43" s="7"/>
      <c r="L43" s="8"/>
      <c r="M43" s="8">
        <v>8500</v>
      </c>
      <c r="N43" s="8"/>
      <c r="O43" s="8"/>
      <c r="P43" s="8"/>
      <c r="Q43" s="8"/>
      <c r="R43" s="8"/>
      <c r="S43" s="8"/>
      <c r="T43" s="8"/>
      <c r="U43" s="8"/>
      <c r="V43" s="8"/>
      <c r="W43" s="8"/>
      <c r="X43" s="8"/>
    </row>
    <row r="44" ht="30.75" customHeight="1" spans="1:24">
      <c r="A44" s="7" t="s">
        <v>71</v>
      </c>
      <c r="B44" s="7" t="s">
        <v>274</v>
      </c>
      <c r="C44" s="7" t="s">
        <v>182</v>
      </c>
      <c r="D44" s="7" t="s">
        <v>101</v>
      </c>
      <c r="E44" s="7" t="s">
        <v>102</v>
      </c>
      <c r="F44" s="7" t="s">
        <v>275</v>
      </c>
      <c r="G44" s="7" t="s">
        <v>182</v>
      </c>
      <c r="H44" s="8">
        <v>10000</v>
      </c>
      <c r="I44" s="8">
        <v>10000</v>
      </c>
      <c r="J44" s="8"/>
      <c r="K44" s="7"/>
      <c r="L44" s="8"/>
      <c r="M44" s="8">
        <v>10000</v>
      </c>
      <c r="N44" s="8"/>
      <c r="O44" s="8"/>
      <c r="P44" s="8"/>
      <c r="Q44" s="8"/>
      <c r="R44" s="8"/>
      <c r="S44" s="8"/>
      <c r="T44" s="8"/>
      <c r="U44" s="8"/>
      <c r="V44" s="8"/>
      <c r="W44" s="8"/>
      <c r="X44" s="8"/>
    </row>
    <row r="45" ht="30.75" customHeight="1" spans="1:24">
      <c r="A45" s="7" t="s">
        <v>71</v>
      </c>
      <c r="B45" s="7" t="s">
        <v>258</v>
      </c>
      <c r="C45" s="7" t="s">
        <v>259</v>
      </c>
      <c r="D45" s="7" t="s">
        <v>101</v>
      </c>
      <c r="E45" s="7" t="s">
        <v>102</v>
      </c>
      <c r="F45" s="7" t="s">
        <v>276</v>
      </c>
      <c r="G45" s="7" t="s">
        <v>277</v>
      </c>
      <c r="H45" s="8">
        <v>41600</v>
      </c>
      <c r="I45" s="8">
        <v>41600</v>
      </c>
      <c r="J45" s="8"/>
      <c r="K45" s="7"/>
      <c r="L45" s="8"/>
      <c r="M45" s="8">
        <v>41600</v>
      </c>
      <c r="N45" s="8"/>
      <c r="O45" s="8"/>
      <c r="P45" s="8"/>
      <c r="Q45" s="8"/>
      <c r="R45" s="8"/>
      <c r="S45" s="8"/>
      <c r="T45" s="8"/>
      <c r="U45" s="8"/>
      <c r="V45" s="8"/>
      <c r="W45" s="8"/>
      <c r="X45" s="8"/>
    </row>
    <row r="46" ht="30.75" customHeight="1" spans="1:24">
      <c r="A46" s="7" t="s">
        <v>71</v>
      </c>
      <c r="B46" s="7" t="s">
        <v>258</v>
      </c>
      <c r="C46" s="7" t="s">
        <v>259</v>
      </c>
      <c r="D46" s="7" t="s">
        <v>101</v>
      </c>
      <c r="E46" s="7" t="s">
        <v>102</v>
      </c>
      <c r="F46" s="7" t="s">
        <v>278</v>
      </c>
      <c r="G46" s="7" t="s">
        <v>279</v>
      </c>
      <c r="H46" s="8">
        <v>14110</v>
      </c>
      <c r="I46" s="8">
        <v>14110</v>
      </c>
      <c r="J46" s="8"/>
      <c r="K46" s="7"/>
      <c r="L46" s="8"/>
      <c r="M46" s="8">
        <v>14110</v>
      </c>
      <c r="N46" s="8"/>
      <c r="O46" s="8"/>
      <c r="P46" s="8"/>
      <c r="Q46" s="8"/>
      <c r="R46" s="8"/>
      <c r="S46" s="8"/>
      <c r="T46" s="8"/>
      <c r="U46" s="8"/>
      <c r="V46" s="8"/>
      <c r="W46" s="8"/>
      <c r="X46" s="8"/>
    </row>
    <row r="47" ht="30.75" customHeight="1" spans="1:24">
      <c r="A47" s="7" t="s">
        <v>71</v>
      </c>
      <c r="B47" s="7" t="s">
        <v>258</v>
      </c>
      <c r="C47" s="7" t="s">
        <v>259</v>
      </c>
      <c r="D47" s="7" t="s">
        <v>101</v>
      </c>
      <c r="E47" s="7" t="s">
        <v>102</v>
      </c>
      <c r="F47" s="7" t="s">
        <v>280</v>
      </c>
      <c r="G47" s="7" t="s">
        <v>281</v>
      </c>
      <c r="H47" s="8">
        <v>22000</v>
      </c>
      <c r="I47" s="8">
        <v>22000</v>
      </c>
      <c r="J47" s="8"/>
      <c r="K47" s="7"/>
      <c r="L47" s="8"/>
      <c r="M47" s="8">
        <v>22000</v>
      </c>
      <c r="N47" s="8"/>
      <c r="O47" s="8"/>
      <c r="P47" s="8"/>
      <c r="Q47" s="8"/>
      <c r="R47" s="8"/>
      <c r="S47" s="8"/>
      <c r="T47" s="8"/>
      <c r="U47" s="8"/>
      <c r="V47" s="8"/>
      <c r="W47" s="8"/>
      <c r="X47" s="8"/>
    </row>
    <row r="48" ht="30.75" customHeight="1" spans="1:24">
      <c r="A48" s="7" t="s">
        <v>71</v>
      </c>
      <c r="B48" s="7" t="s">
        <v>282</v>
      </c>
      <c r="C48" s="7" t="s">
        <v>283</v>
      </c>
      <c r="D48" s="7" t="s">
        <v>109</v>
      </c>
      <c r="E48" s="7" t="s">
        <v>110</v>
      </c>
      <c r="F48" s="7" t="s">
        <v>260</v>
      </c>
      <c r="G48" s="7" t="s">
        <v>261</v>
      </c>
      <c r="H48" s="8">
        <v>1800</v>
      </c>
      <c r="I48" s="8">
        <v>1800</v>
      </c>
      <c r="J48" s="8"/>
      <c r="K48" s="7"/>
      <c r="L48" s="8"/>
      <c r="M48" s="8">
        <v>1800</v>
      </c>
      <c r="N48" s="8"/>
      <c r="O48" s="8"/>
      <c r="P48" s="8"/>
      <c r="Q48" s="8"/>
      <c r="R48" s="8"/>
      <c r="S48" s="8"/>
      <c r="T48" s="8"/>
      <c r="U48" s="8"/>
      <c r="V48" s="8"/>
      <c r="W48" s="8"/>
      <c r="X48" s="8"/>
    </row>
    <row r="49" ht="30.75" customHeight="1" spans="1:24">
      <c r="A49" s="7" t="s">
        <v>71</v>
      </c>
      <c r="B49" s="7" t="s">
        <v>282</v>
      </c>
      <c r="C49" s="7" t="s">
        <v>283</v>
      </c>
      <c r="D49" s="7" t="s">
        <v>109</v>
      </c>
      <c r="E49" s="7" t="s">
        <v>110</v>
      </c>
      <c r="F49" s="7" t="s">
        <v>245</v>
      </c>
      <c r="G49" s="7" t="s">
        <v>244</v>
      </c>
      <c r="H49" s="8">
        <v>9000</v>
      </c>
      <c r="I49" s="8">
        <v>9000</v>
      </c>
      <c r="J49" s="8"/>
      <c r="K49" s="7"/>
      <c r="L49" s="8"/>
      <c r="M49" s="8">
        <v>9000</v>
      </c>
      <c r="N49" s="8"/>
      <c r="O49" s="8"/>
      <c r="P49" s="8"/>
      <c r="Q49" s="8"/>
      <c r="R49" s="8"/>
      <c r="S49" s="8"/>
      <c r="T49" s="8"/>
      <c r="U49" s="8"/>
      <c r="V49" s="8"/>
      <c r="W49" s="8"/>
      <c r="X49" s="8"/>
    </row>
    <row r="50" ht="30.75" customHeight="1" spans="1:24">
      <c r="A50" s="7" t="s">
        <v>71</v>
      </c>
      <c r="B50" s="7" t="s">
        <v>284</v>
      </c>
      <c r="C50" s="7" t="s">
        <v>285</v>
      </c>
      <c r="D50" s="7" t="s">
        <v>109</v>
      </c>
      <c r="E50" s="7" t="s">
        <v>110</v>
      </c>
      <c r="F50" s="7" t="s">
        <v>286</v>
      </c>
      <c r="G50" s="7" t="s">
        <v>287</v>
      </c>
      <c r="H50" s="8">
        <v>389023.2</v>
      </c>
      <c r="I50" s="8">
        <v>389023.2</v>
      </c>
      <c r="J50" s="8"/>
      <c r="K50" s="7"/>
      <c r="L50" s="8"/>
      <c r="M50" s="8">
        <v>389023.2</v>
      </c>
      <c r="N50" s="8"/>
      <c r="O50" s="8"/>
      <c r="P50" s="8"/>
      <c r="Q50" s="8"/>
      <c r="R50" s="8"/>
      <c r="S50" s="8"/>
      <c r="T50" s="8"/>
      <c r="U50" s="8"/>
      <c r="V50" s="8"/>
      <c r="W50" s="8"/>
      <c r="X50" s="8"/>
    </row>
    <row r="51" ht="30.75" customHeight="1" spans="1:24">
      <c r="A51" s="7" t="s">
        <v>71</v>
      </c>
      <c r="B51" s="7" t="s">
        <v>288</v>
      </c>
      <c r="C51" s="7" t="s">
        <v>289</v>
      </c>
      <c r="D51" s="7" t="s">
        <v>103</v>
      </c>
      <c r="E51" s="7" t="s">
        <v>104</v>
      </c>
      <c r="F51" s="7" t="s">
        <v>290</v>
      </c>
      <c r="G51" s="7" t="s">
        <v>291</v>
      </c>
      <c r="H51" s="8">
        <v>22000</v>
      </c>
      <c r="I51" s="8">
        <v>22000</v>
      </c>
      <c r="J51" s="8"/>
      <c r="K51" s="7"/>
      <c r="L51" s="8"/>
      <c r="M51" s="8">
        <v>22000</v>
      </c>
      <c r="N51" s="8"/>
      <c r="O51" s="8"/>
      <c r="P51" s="8"/>
      <c r="Q51" s="8"/>
      <c r="R51" s="8"/>
      <c r="S51" s="8"/>
      <c r="T51" s="8"/>
      <c r="U51" s="8"/>
      <c r="V51" s="8"/>
      <c r="W51" s="8"/>
      <c r="X51" s="8"/>
    </row>
    <row r="52" ht="30.85" customHeight="1" spans="1:24">
      <c r="A52" s="9" t="s">
        <v>177</v>
      </c>
      <c r="B52" s="9"/>
      <c r="C52" s="9"/>
      <c r="D52" s="9"/>
      <c r="E52" s="9"/>
      <c r="F52" s="9"/>
      <c r="G52" s="9"/>
      <c r="H52" s="8">
        <v>4964720.4</v>
      </c>
      <c r="I52" s="8">
        <v>4964720.4</v>
      </c>
      <c r="J52" s="8"/>
      <c r="K52" s="8"/>
      <c r="L52" s="8"/>
      <c r="M52" s="8">
        <v>4964720.4</v>
      </c>
      <c r="N52" s="8"/>
      <c r="O52" s="8"/>
      <c r="P52" s="8"/>
      <c r="Q52" s="8"/>
      <c r="R52" s="8"/>
      <c r="S52" s="8"/>
      <c r="T52" s="8"/>
      <c r="U52" s="8"/>
      <c r="V52" s="8"/>
      <c r="W52" s="8"/>
      <c r="X52" s="8"/>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1"/>
  <sheetViews>
    <sheetView showZeros="0" topLeftCell="A2" workbookViewId="0">
      <selection activeCell="M23" sqref="M23"/>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292</v>
      </c>
    </row>
    <row r="2" ht="45" customHeight="1" spans="1:23">
      <c r="A2" s="20" t="s">
        <v>293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"单位名称："&amp;"楚雄彝族自治州广播电视局"</f>
        <v>单位名称：楚雄彝族自治州广播电视局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294</v>
      </c>
      <c r="B4" s="9" t="s">
        <v>188</v>
      </c>
      <c r="C4" s="9" t="s">
        <v>189</v>
      </c>
      <c r="D4" s="9" t="s">
        <v>187</v>
      </c>
      <c r="E4" s="9" t="s">
        <v>190</v>
      </c>
      <c r="F4" s="9" t="s">
        <v>191</v>
      </c>
      <c r="G4" s="9" t="s">
        <v>295</v>
      </c>
      <c r="H4" s="9" t="s">
        <v>296</v>
      </c>
      <c r="I4" s="9" t="s">
        <v>57</v>
      </c>
      <c r="J4" s="9" t="s">
        <v>297</v>
      </c>
      <c r="K4" s="9"/>
      <c r="L4" s="9"/>
      <c r="M4" s="9"/>
      <c r="N4" s="9" t="s">
        <v>196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298</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299</v>
      </c>
      <c r="D9" s="7"/>
      <c r="E9" s="7"/>
      <c r="F9" s="7"/>
      <c r="G9" s="7"/>
      <c r="H9" s="7"/>
      <c r="I9" s="17">
        <v>6000</v>
      </c>
      <c r="J9" s="8">
        <v>6000</v>
      </c>
      <c r="K9" s="8">
        <v>6000</v>
      </c>
      <c r="L9" s="8"/>
      <c r="M9" s="8"/>
      <c r="N9" s="8"/>
      <c r="O9" s="8"/>
      <c r="P9" s="8"/>
      <c r="Q9" s="8"/>
      <c r="R9" s="8"/>
      <c r="S9" s="8"/>
      <c r="T9" s="8"/>
      <c r="U9" s="8"/>
      <c r="V9" s="8"/>
      <c r="W9" s="8"/>
    </row>
    <row r="10" ht="22" customHeight="1" spans="1:23">
      <c r="A10" s="7" t="s">
        <v>300</v>
      </c>
      <c r="B10" s="7" t="s">
        <v>301</v>
      </c>
      <c r="C10" s="7" t="s">
        <v>299</v>
      </c>
      <c r="D10" s="7" t="s">
        <v>71</v>
      </c>
      <c r="E10" s="7" t="s">
        <v>109</v>
      </c>
      <c r="F10" s="7" t="s">
        <v>110</v>
      </c>
      <c r="G10" s="7" t="s">
        <v>280</v>
      </c>
      <c r="H10" s="7" t="s">
        <v>281</v>
      </c>
      <c r="I10" s="8">
        <v>6000</v>
      </c>
      <c r="J10" s="8">
        <v>6000</v>
      </c>
      <c r="K10" s="8">
        <v>6000</v>
      </c>
      <c r="L10" s="8"/>
      <c r="M10" s="8"/>
      <c r="N10" s="8"/>
      <c r="O10" s="8"/>
      <c r="P10" s="8"/>
      <c r="Q10" s="8"/>
      <c r="R10" s="8"/>
      <c r="S10" s="8"/>
      <c r="T10" s="8"/>
      <c r="U10" s="8"/>
      <c r="V10" s="8"/>
      <c r="W10" s="8"/>
    </row>
    <row r="11" ht="22" customHeight="1" spans="1:23">
      <c r="A11" s="7"/>
      <c r="B11" s="7"/>
      <c r="C11" s="7" t="s">
        <v>302</v>
      </c>
      <c r="D11" s="7"/>
      <c r="E11" s="7"/>
      <c r="F11" s="7"/>
      <c r="G11" s="7"/>
      <c r="H11" s="7"/>
      <c r="I11" s="17">
        <v>92000</v>
      </c>
      <c r="J11" s="8">
        <v>92000</v>
      </c>
      <c r="K11" s="8">
        <v>92000</v>
      </c>
      <c r="L11" s="8"/>
      <c r="M11" s="8"/>
      <c r="N11" s="8"/>
      <c r="O11" s="8"/>
      <c r="P11" s="7"/>
      <c r="Q11" s="8"/>
      <c r="R11" s="8"/>
      <c r="S11" s="8"/>
      <c r="T11" s="8"/>
      <c r="U11" s="8"/>
      <c r="V11" s="8"/>
      <c r="W11" s="8"/>
    </row>
    <row r="12" ht="22" customHeight="1" spans="1:23">
      <c r="A12" s="7" t="s">
        <v>300</v>
      </c>
      <c r="B12" s="7" t="s">
        <v>303</v>
      </c>
      <c r="C12" s="7" t="s">
        <v>302</v>
      </c>
      <c r="D12" s="7" t="s">
        <v>71</v>
      </c>
      <c r="E12" s="7" t="s">
        <v>103</v>
      </c>
      <c r="F12" s="7" t="s">
        <v>104</v>
      </c>
      <c r="G12" s="7" t="s">
        <v>264</v>
      </c>
      <c r="H12" s="7" t="s">
        <v>265</v>
      </c>
      <c r="I12" s="8">
        <v>3000</v>
      </c>
      <c r="J12" s="8">
        <v>3000</v>
      </c>
      <c r="K12" s="8">
        <v>3000</v>
      </c>
      <c r="L12" s="8"/>
      <c r="M12" s="8"/>
      <c r="N12" s="8"/>
      <c r="O12" s="8"/>
      <c r="P12" s="7"/>
      <c r="Q12" s="8"/>
      <c r="R12" s="8"/>
      <c r="S12" s="8"/>
      <c r="T12" s="8"/>
      <c r="U12" s="8"/>
      <c r="V12" s="8"/>
      <c r="W12" s="8"/>
    </row>
    <row r="13" ht="22" customHeight="1" spans="1:23">
      <c r="A13" s="7" t="s">
        <v>300</v>
      </c>
      <c r="B13" s="7" t="s">
        <v>303</v>
      </c>
      <c r="C13" s="7" t="s">
        <v>302</v>
      </c>
      <c r="D13" s="7" t="s">
        <v>71</v>
      </c>
      <c r="E13" s="7" t="s">
        <v>103</v>
      </c>
      <c r="F13" s="7" t="s">
        <v>104</v>
      </c>
      <c r="G13" s="7" t="s">
        <v>304</v>
      </c>
      <c r="H13" s="7" t="s">
        <v>305</v>
      </c>
      <c r="I13" s="8">
        <v>89000</v>
      </c>
      <c r="J13" s="8">
        <v>89000</v>
      </c>
      <c r="K13" s="8">
        <v>89000</v>
      </c>
      <c r="L13" s="8"/>
      <c r="M13" s="8"/>
      <c r="N13" s="8"/>
      <c r="O13" s="8"/>
      <c r="P13" s="7"/>
      <c r="Q13" s="8"/>
      <c r="R13" s="8"/>
      <c r="S13" s="8"/>
      <c r="T13" s="8"/>
      <c r="U13" s="8"/>
      <c r="V13" s="8"/>
      <c r="W13" s="8"/>
    </row>
    <row r="14" ht="22" customHeight="1" spans="1:23">
      <c r="A14" s="7"/>
      <c r="B14" s="7"/>
      <c r="C14" s="7" t="s">
        <v>306</v>
      </c>
      <c r="D14" s="7"/>
      <c r="E14" s="7"/>
      <c r="F14" s="7"/>
      <c r="G14" s="7"/>
      <c r="H14" s="7"/>
      <c r="I14" s="17">
        <v>14400</v>
      </c>
      <c r="J14" s="8">
        <v>14400</v>
      </c>
      <c r="K14" s="8">
        <v>14400</v>
      </c>
      <c r="L14" s="8"/>
      <c r="M14" s="8"/>
      <c r="N14" s="8"/>
      <c r="O14" s="8"/>
      <c r="P14" s="7"/>
      <c r="Q14" s="8"/>
      <c r="R14" s="8"/>
      <c r="S14" s="8"/>
      <c r="T14" s="8"/>
      <c r="U14" s="8"/>
      <c r="V14" s="8"/>
      <c r="W14" s="8"/>
    </row>
    <row r="15" ht="22" customHeight="1" spans="1:23">
      <c r="A15" s="7" t="s">
        <v>300</v>
      </c>
      <c r="B15" s="7" t="s">
        <v>307</v>
      </c>
      <c r="C15" s="7" t="s">
        <v>306</v>
      </c>
      <c r="D15" s="7" t="s">
        <v>71</v>
      </c>
      <c r="E15" s="7" t="s">
        <v>103</v>
      </c>
      <c r="F15" s="7" t="s">
        <v>104</v>
      </c>
      <c r="G15" s="7" t="s">
        <v>308</v>
      </c>
      <c r="H15" s="7" t="s">
        <v>309</v>
      </c>
      <c r="I15" s="8">
        <v>14400</v>
      </c>
      <c r="J15" s="8">
        <v>14400</v>
      </c>
      <c r="K15" s="8">
        <v>14400</v>
      </c>
      <c r="L15" s="8"/>
      <c r="M15" s="8"/>
      <c r="N15" s="8"/>
      <c r="O15" s="8"/>
      <c r="P15" s="7"/>
      <c r="Q15" s="8"/>
      <c r="R15" s="8"/>
      <c r="S15" s="8"/>
      <c r="T15" s="8"/>
      <c r="U15" s="8"/>
      <c r="V15" s="8"/>
      <c r="W15" s="8"/>
    </row>
    <row r="16" ht="22" customHeight="1" spans="1:23">
      <c r="A16" s="7"/>
      <c r="B16" s="7"/>
      <c r="C16" s="7" t="s">
        <v>310</v>
      </c>
      <c r="D16" s="7"/>
      <c r="E16" s="7"/>
      <c r="F16" s="7"/>
      <c r="G16" s="7"/>
      <c r="H16" s="7"/>
      <c r="I16" s="17">
        <v>749680</v>
      </c>
      <c r="J16" s="8">
        <v>749680</v>
      </c>
      <c r="K16" s="8">
        <v>749680</v>
      </c>
      <c r="L16" s="8"/>
      <c r="M16" s="8"/>
      <c r="N16" s="8"/>
      <c r="O16" s="8"/>
      <c r="P16" s="7"/>
      <c r="Q16" s="8"/>
      <c r="R16" s="8"/>
      <c r="S16" s="8"/>
      <c r="T16" s="8"/>
      <c r="U16" s="8"/>
      <c r="V16" s="8"/>
      <c r="W16" s="8"/>
    </row>
    <row r="17" ht="22" customHeight="1" spans="1:23">
      <c r="A17" s="7" t="s">
        <v>300</v>
      </c>
      <c r="B17" s="7" t="s">
        <v>311</v>
      </c>
      <c r="C17" s="7" t="s">
        <v>310</v>
      </c>
      <c r="D17" s="7" t="s">
        <v>71</v>
      </c>
      <c r="E17" s="7" t="s">
        <v>103</v>
      </c>
      <c r="F17" s="7" t="s">
        <v>104</v>
      </c>
      <c r="G17" s="7" t="s">
        <v>270</v>
      </c>
      <c r="H17" s="7" t="s">
        <v>271</v>
      </c>
      <c r="I17" s="8">
        <v>50000</v>
      </c>
      <c r="J17" s="8">
        <v>50000</v>
      </c>
      <c r="K17" s="8">
        <v>50000</v>
      </c>
      <c r="L17" s="8"/>
      <c r="M17" s="8"/>
      <c r="N17" s="8"/>
      <c r="O17" s="8"/>
      <c r="P17" s="7"/>
      <c r="Q17" s="8"/>
      <c r="R17" s="8"/>
      <c r="S17" s="8"/>
      <c r="T17" s="8"/>
      <c r="U17" s="8"/>
      <c r="V17" s="8"/>
      <c r="W17" s="8"/>
    </row>
    <row r="18" ht="22" customHeight="1" spans="1:23">
      <c r="A18" s="7" t="s">
        <v>300</v>
      </c>
      <c r="B18" s="7" t="s">
        <v>311</v>
      </c>
      <c r="C18" s="7" t="s">
        <v>310</v>
      </c>
      <c r="D18" s="7" t="s">
        <v>71</v>
      </c>
      <c r="E18" s="7" t="s">
        <v>103</v>
      </c>
      <c r="F18" s="7" t="s">
        <v>104</v>
      </c>
      <c r="G18" s="7" t="s">
        <v>312</v>
      </c>
      <c r="H18" s="7" t="s">
        <v>313</v>
      </c>
      <c r="I18" s="8">
        <v>549680</v>
      </c>
      <c r="J18" s="8">
        <v>549680</v>
      </c>
      <c r="K18" s="8">
        <v>549680</v>
      </c>
      <c r="L18" s="8"/>
      <c r="M18" s="8"/>
      <c r="N18" s="8"/>
      <c r="O18" s="8"/>
      <c r="P18" s="7"/>
      <c r="Q18" s="8"/>
      <c r="R18" s="8"/>
      <c r="S18" s="8"/>
      <c r="T18" s="8"/>
      <c r="U18" s="8"/>
      <c r="V18" s="8"/>
      <c r="W18" s="8"/>
    </row>
    <row r="19" ht="22" customHeight="1" spans="1:23">
      <c r="A19" s="7" t="s">
        <v>300</v>
      </c>
      <c r="B19" s="7" t="s">
        <v>311</v>
      </c>
      <c r="C19" s="7" t="s">
        <v>310</v>
      </c>
      <c r="D19" s="7" t="s">
        <v>71</v>
      </c>
      <c r="E19" s="7" t="s">
        <v>103</v>
      </c>
      <c r="F19" s="7" t="s">
        <v>104</v>
      </c>
      <c r="G19" s="7" t="s">
        <v>314</v>
      </c>
      <c r="H19" s="7" t="s">
        <v>315</v>
      </c>
      <c r="I19" s="8">
        <v>150000</v>
      </c>
      <c r="J19" s="8">
        <v>150000</v>
      </c>
      <c r="K19" s="8">
        <v>150000</v>
      </c>
      <c r="L19" s="8"/>
      <c r="M19" s="8"/>
      <c r="N19" s="8"/>
      <c r="O19" s="8"/>
      <c r="P19" s="7"/>
      <c r="Q19" s="8"/>
      <c r="R19" s="8"/>
      <c r="S19" s="8"/>
      <c r="T19" s="8"/>
      <c r="U19" s="8"/>
      <c r="V19" s="8"/>
      <c r="W19" s="8"/>
    </row>
    <row r="20" ht="22" customHeight="1" spans="1:23">
      <c r="A20" s="7"/>
      <c r="B20" s="7"/>
      <c r="C20" s="7" t="s">
        <v>316</v>
      </c>
      <c r="D20" s="7"/>
      <c r="E20" s="7"/>
      <c r="F20" s="7"/>
      <c r="G20" s="7"/>
      <c r="H20" s="7"/>
      <c r="I20" s="17">
        <v>180000</v>
      </c>
      <c r="J20" s="8">
        <v>180000</v>
      </c>
      <c r="K20" s="8">
        <v>180000</v>
      </c>
      <c r="L20" s="8"/>
      <c r="M20" s="8"/>
      <c r="N20" s="8"/>
      <c r="O20" s="8"/>
      <c r="P20" s="7"/>
      <c r="Q20" s="8"/>
      <c r="R20" s="8"/>
      <c r="S20" s="8"/>
      <c r="T20" s="8"/>
      <c r="U20" s="8"/>
      <c r="V20" s="8"/>
      <c r="W20" s="8"/>
    </row>
    <row r="21" ht="22" customHeight="1" spans="1:23">
      <c r="A21" s="7" t="s">
        <v>300</v>
      </c>
      <c r="B21" s="7" t="s">
        <v>317</v>
      </c>
      <c r="C21" s="7" t="s">
        <v>316</v>
      </c>
      <c r="D21" s="7" t="s">
        <v>71</v>
      </c>
      <c r="E21" s="7" t="s">
        <v>103</v>
      </c>
      <c r="F21" s="7" t="s">
        <v>104</v>
      </c>
      <c r="G21" s="7" t="s">
        <v>260</v>
      </c>
      <c r="H21" s="7" t="s">
        <v>261</v>
      </c>
      <c r="I21" s="8">
        <v>48000</v>
      </c>
      <c r="J21" s="8">
        <v>48000</v>
      </c>
      <c r="K21" s="8">
        <v>48000</v>
      </c>
      <c r="L21" s="8"/>
      <c r="M21" s="8"/>
      <c r="N21" s="8"/>
      <c r="O21" s="8"/>
      <c r="P21" s="7"/>
      <c r="Q21" s="8"/>
      <c r="R21" s="8"/>
      <c r="S21" s="8"/>
      <c r="T21" s="8"/>
      <c r="U21" s="8"/>
      <c r="V21" s="8"/>
      <c r="W21" s="8"/>
    </row>
    <row r="22" ht="22" customHeight="1" spans="1:23">
      <c r="A22" s="7" t="s">
        <v>300</v>
      </c>
      <c r="B22" s="7" t="s">
        <v>317</v>
      </c>
      <c r="C22" s="7" t="s">
        <v>316</v>
      </c>
      <c r="D22" s="7" t="s">
        <v>71</v>
      </c>
      <c r="E22" s="7" t="s">
        <v>103</v>
      </c>
      <c r="F22" s="7" t="s">
        <v>104</v>
      </c>
      <c r="G22" s="7" t="s">
        <v>266</v>
      </c>
      <c r="H22" s="7" t="s">
        <v>267</v>
      </c>
      <c r="I22" s="8">
        <v>10000</v>
      </c>
      <c r="J22" s="8">
        <v>10000</v>
      </c>
      <c r="K22" s="8">
        <v>10000</v>
      </c>
      <c r="L22" s="8"/>
      <c r="M22" s="8"/>
      <c r="N22" s="8"/>
      <c r="O22" s="8"/>
      <c r="P22" s="7"/>
      <c r="Q22" s="8"/>
      <c r="R22" s="8"/>
      <c r="S22" s="8"/>
      <c r="T22" s="8"/>
      <c r="U22" s="8"/>
      <c r="V22" s="8"/>
      <c r="W22" s="8"/>
    </row>
    <row r="23" ht="22" customHeight="1" spans="1:23">
      <c r="A23" s="7" t="s">
        <v>300</v>
      </c>
      <c r="B23" s="7" t="s">
        <v>317</v>
      </c>
      <c r="C23" s="7" t="s">
        <v>316</v>
      </c>
      <c r="D23" s="7" t="s">
        <v>71</v>
      </c>
      <c r="E23" s="7" t="s">
        <v>103</v>
      </c>
      <c r="F23" s="7" t="s">
        <v>104</v>
      </c>
      <c r="G23" s="7" t="s">
        <v>268</v>
      </c>
      <c r="H23" s="7" t="s">
        <v>269</v>
      </c>
      <c r="I23" s="8">
        <v>12000</v>
      </c>
      <c r="J23" s="8">
        <v>12000</v>
      </c>
      <c r="K23" s="8">
        <v>12000</v>
      </c>
      <c r="L23" s="8"/>
      <c r="M23" s="8"/>
      <c r="N23" s="8"/>
      <c r="O23" s="8"/>
      <c r="P23" s="7"/>
      <c r="Q23" s="8"/>
      <c r="R23" s="8"/>
      <c r="S23" s="8"/>
      <c r="T23" s="8"/>
      <c r="U23" s="8"/>
      <c r="V23" s="8"/>
      <c r="W23" s="8"/>
    </row>
    <row r="24" ht="22" customHeight="1" spans="1:23">
      <c r="A24" s="7" t="s">
        <v>300</v>
      </c>
      <c r="B24" s="7" t="s">
        <v>317</v>
      </c>
      <c r="C24" s="7" t="s">
        <v>316</v>
      </c>
      <c r="D24" s="7" t="s">
        <v>71</v>
      </c>
      <c r="E24" s="7" t="s">
        <v>103</v>
      </c>
      <c r="F24" s="7" t="s">
        <v>104</v>
      </c>
      <c r="G24" s="7" t="s">
        <v>268</v>
      </c>
      <c r="H24" s="7" t="s">
        <v>269</v>
      </c>
      <c r="I24" s="8">
        <v>4720</v>
      </c>
      <c r="J24" s="8">
        <v>4720</v>
      </c>
      <c r="K24" s="8">
        <v>4720</v>
      </c>
      <c r="L24" s="8"/>
      <c r="M24" s="8"/>
      <c r="N24" s="8"/>
      <c r="O24" s="8"/>
      <c r="P24" s="7"/>
      <c r="Q24" s="8"/>
      <c r="R24" s="8"/>
      <c r="S24" s="8"/>
      <c r="T24" s="8"/>
      <c r="U24" s="8"/>
      <c r="V24" s="8"/>
      <c r="W24" s="8"/>
    </row>
    <row r="25" ht="22" customHeight="1" spans="1:23">
      <c r="A25" s="7" t="s">
        <v>300</v>
      </c>
      <c r="B25" s="7" t="s">
        <v>317</v>
      </c>
      <c r="C25" s="7" t="s">
        <v>316</v>
      </c>
      <c r="D25" s="7" t="s">
        <v>71</v>
      </c>
      <c r="E25" s="7" t="s">
        <v>103</v>
      </c>
      <c r="F25" s="7" t="s">
        <v>104</v>
      </c>
      <c r="G25" s="7" t="s">
        <v>268</v>
      </c>
      <c r="H25" s="7" t="s">
        <v>269</v>
      </c>
      <c r="I25" s="8">
        <v>6560</v>
      </c>
      <c r="J25" s="8">
        <v>6560</v>
      </c>
      <c r="K25" s="8">
        <v>6560</v>
      </c>
      <c r="L25" s="8"/>
      <c r="M25" s="8"/>
      <c r="N25" s="8"/>
      <c r="O25" s="8"/>
      <c r="P25" s="7"/>
      <c r="Q25" s="8"/>
      <c r="R25" s="8"/>
      <c r="S25" s="8"/>
      <c r="T25" s="8"/>
      <c r="U25" s="8"/>
      <c r="V25" s="8"/>
      <c r="W25" s="8"/>
    </row>
    <row r="26" ht="22" customHeight="1" spans="1:23">
      <c r="A26" s="7" t="s">
        <v>300</v>
      </c>
      <c r="B26" s="7" t="s">
        <v>317</v>
      </c>
      <c r="C26" s="7" t="s">
        <v>316</v>
      </c>
      <c r="D26" s="7" t="s">
        <v>71</v>
      </c>
      <c r="E26" s="7" t="s">
        <v>103</v>
      </c>
      <c r="F26" s="7" t="s">
        <v>104</v>
      </c>
      <c r="G26" s="7" t="s">
        <v>268</v>
      </c>
      <c r="H26" s="7" t="s">
        <v>269</v>
      </c>
      <c r="I26" s="8">
        <v>5940</v>
      </c>
      <c r="J26" s="8">
        <v>5940</v>
      </c>
      <c r="K26" s="8">
        <v>5940</v>
      </c>
      <c r="L26" s="8"/>
      <c r="M26" s="8"/>
      <c r="N26" s="8"/>
      <c r="O26" s="8"/>
      <c r="P26" s="7"/>
      <c r="Q26" s="8"/>
      <c r="R26" s="8"/>
      <c r="S26" s="8"/>
      <c r="T26" s="8"/>
      <c r="U26" s="8"/>
      <c r="V26" s="8"/>
      <c r="W26" s="8"/>
    </row>
    <row r="27" ht="22" customHeight="1" spans="1:23">
      <c r="A27" s="7" t="s">
        <v>300</v>
      </c>
      <c r="B27" s="7" t="s">
        <v>317</v>
      </c>
      <c r="C27" s="7" t="s">
        <v>316</v>
      </c>
      <c r="D27" s="7" t="s">
        <v>71</v>
      </c>
      <c r="E27" s="7" t="s">
        <v>103</v>
      </c>
      <c r="F27" s="7" t="s">
        <v>104</v>
      </c>
      <c r="G27" s="7" t="s">
        <v>268</v>
      </c>
      <c r="H27" s="7" t="s">
        <v>269</v>
      </c>
      <c r="I27" s="8">
        <v>2420</v>
      </c>
      <c r="J27" s="8">
        <v>2420</v>
      </c>
      <c r="K27" s="8">
        <v>2420</v>
      </c>
      <c r="L27" s="8"/>
      <c r="M27" s="8"/>
      <c r="N27" s="8"/>
      <c r="O27" s="8"/>
      <c r="P27" s="7"/>
      <c r="Q27" s="8"/>
      <c r="R27" s="8"/>
      <c r="S27" s="8"/>
      <c r="T27" s="8"/>
      <c r="U27" s="8"/>
      <c r="V27" s="8"/>
      <c r="W27" s="8"/>
    </row>
    <row r="28" ht="22" customHeight="1" spans="1:23">
      <c r="A28" s="7" t="s">
        <v>300</v>
      </c>
      <c r="B28" s="7" t="s">
        <v>317</v>
      </c>
      <c r="C28" s="7" t="s">
        <v>316</v>
      </c>
      <c r="D28" s="7" t="s">
        <v>71</v>
      </c>
      <c r="E28" s="7" t="s">
        <v>103</v>
      </c>
      <c r="F28" s="7" t="s">
        <v>104</v>
      </c>
      <c r="G28" s="7" t="s">
        <v>272</v>
      </c>
      <c r="H28" s="7" t="s">
        <v>273</v>
      </c>
      <c r="I28" s="8">
        <v>30960</v>
      </c>
      <c r="J28" s="8">
        <v>30960</v>
      </c>
      <c r="K28" s="8">
        <v>30960</v>
      </c>
      <c r="L28" s="8"/>
      <c r="M28" s="8"/>
      <c r="N28" s="8"/>
      <c r="O28" s="8"/>
      <c r="P28" s="7"/>
      <c r="Q28" s="8"/>
      <c r="R28" s="8"/>
      <c r="S28" s="8"/>
      <c r="T28" s="8"/>
      <c r="U28" s="8"/>
      <c r="V28" s="8"/>
      <c r="W28" s="8"/>
    </row>
    <row r="29" ht="22" customHeight="1" spans="1:23">
      <c r="A29" s="7" t="s">
        <v>300</v>
      </c>
      <c r="B29" s="7" t="s">
        <v>317</v>
      </c>
      <c r="C29" s="7" t="s">
        <v>316</v>
      </c>
      <c r="D29" s="7" t="s">
        <v>71</v>
      </c>
      <c r="E29" s="7" t="s">
        <v>103</v>
      </c>
      <c r="F29" s="7" t="s">
        <v>104</v>
      </c>
      <c r="G29" s="7" t="s">
        <v>272</v>
      </c>
      <c r="H29" s="7" t="s">
        <v>273</v>
      </c>
      <c r="I29" s="8">
        <v>11000</v>
      </c>
      <c r="J29" s="8">
        <v>11000</v>
      </c>
      <c r="K29" s="8">
        <v>11000</v>
      </c>
      <c r="L29" s="8"/>
      <c r="M29" s="8"/>
      <c r="N29" s="8"/>
      <c r="O29" s="8"/>
      <c r="P29" s="7"/>
      <c r="Q29" s="8"/>
      <c r="R29" s="8"/>
      <c r="S29" s="8"/>
      <c r="T29" s="8"/>
      <c r="U29" s="8"/>
      <c r="V29" s="8"/>
      <c r="W29" s="8"/>
    </row>
    <row r="30" ht="22" customHeight="1" spans="1:23">
      <c r="A30" s="7" t="s">
        <v>300</v>
      </c>
      <c r="B30" s="7" t="s">
        <v>317</v>
      </c>
      <c r="C30" s="7" t="s">
        <v>316</v>
      </c>
      <c r="D30" s="7" t="s">
        <v>71</v>
      </c>
      <c r="E30" s="7" t="s">
        <v>103</v>
      </c>
      <c r="F30" s="7" t="s">
        <v>104</v>
      </c>
      <c r="G30" s="7" t="s">
        <v>276</v>
      </c>
      <c r="H30" s="7" t="s">
        <v>277</v>
      </c>
      <c r="I30" s="8">
        <v>38400</v>
      </c>
      <c r="J30" s="8">
        <v>38400</v>
      </c>
      <c r="K30" s="8">
        <v>38400</v>
      </c>
      <c r="L30" s="8"/>
      <c r="M30" s="8"/>
      <c r="N30" s="8"/>
      <c r="O30" s="8"/>
      <c r="P30" s="7"/>
      <c r="Q30" s="8"/>
      <c r="R30" s="8"/>
      <c r="S30" s="8"/>
      <c r="T30" s="8"/>
      <c r="U30" s="8"/>
      <c r="V30" s="8"/>
      <c r="W30" s="8"/>
    </row>
    <row r="31" ht="22" customHeight="1" spans="1:23">
      <c r="A31" s="7" t="s">
        <v>300</v>
      </c>
      <c r="B31" s="7" t="s">
        <v>317</v>
      </c>
      <c r="C31" s="7" t="s">
        <v>316</v>
      </c>
      <c r="D31" s="7" t="s">
        <v>71</v>
      </c>
      <c r="E31" s="7" t="s">
        <v>103</v>
      </c>
      <c r="F31" s="7" t="s">
        <v>104</v>
      </c>
      <c r="G31" s="7" t="s">
        <v>314</v>
      </c>
      <c r="H31" s="7" t="s">
        <v>315</v>
      </c>
      <c r="I31" s="8">
        <v>8000</v>
      </c>
      <c r="J31" s="8">
        <v>8000</v>
      </c>
      <c r="K31" s="8">
        <v>8000</v>
      </c>
      <c r="L31" s="8"/>
      <c r="M31" s="8"/>
      <c r="N31" s="8"/>
      <c r="O31" s="8"/>
      <c r="P31" s="7"/>
      <c r="Q31" s="8"/>
      <c r="R31" s="8"/>
      <c r="S31" s="8"/>
      <c r="T31" s="8"/>
      <c r="U31" s="8"/>
      <c r="V31" s="8"/>
      <c r="W31" s="8"/>
    </row>
    <row r="32" ht="22" customHeight="1" spans="1:23">
      <c r="A32" s="7" t="s">
        <v>300</v>
      </c>
      <c r="B32" s="7" t="s">
        <v>317</v>
      </c>
      <c r="C32" s="7" t="s">
        <v>316</v>
      </c>
      <c r="D32" s="7" t="s">
        <v>71</v>
      </c>
      <c r="E32" s="7" t="s">
        <v>103</v>
      </c>
      <c r="F32" s="7" t="s">
        <v>104</v>
      </c>
      <c r="G32" s="7" t="s">
        <v>252</v>
      </c>
      <c r="H32" s="7" t="s">
        <v>253</v>
      </c>
      <c r="I32" s="8">
        <v>2000</v>
      </c>
      <c r="J32" s="8">
        <v>2000</v>
      </c>
      <c r="K32" s="8">
        <v>2000</v>
      </c>
      <c r="L32" s="8"/>
      <c r="M32" s="8"/>
      <c r="N32" s="8"/>
      <c r="O32" s="8"/>
      <c r="P32" s="7"/>
      <c r="Q32" s="8"/>
      <c r="R32" s="8"/>
      <c r="S32" s="8"/>
      <c r="T32" s="8"/>
      <c r="U32" s="8"/>
      <c r="V32" s="8"/>
      <c r="W32" s="8"/>
    </row>
    <row r="33" ht="22" customHeight="1" spans="1:23">
      <c r="A33" s="7"/>
      <c r="B33" s="7"/>
      <c r="C33" s="7" t="s">
        <v>318</v>
      </c>
      <c r="D33" s="7"/>
      <c r="E33" s="7"/>
      <c r="F33" s="7"/>
      <c r="G33" s="7"/>
      <c r="H33" s="7"/>
      <c r="I33" s="17">
        <v>1537</v>
      </c>
      <c r="J33" s="8"/>
      <c r="K33" s="8"/>
      <c r="L33" s="8"/>
      <c r="M33" s="8"/>
      <c r="N33" s="8"/>
      <c r="O33" s="8"/>
      <c r="P33" s="7"/>
      <c r="Q33" s="8"/>
      <c r="R33" s="8">
        <v>1537</v>
      </c>
      <c r="S33" s="8"/>
      <c r="T33" s="8"/>
      <c r="U33" s="8"/>
      <c r="V33" s="8"/>
      <c r="W33" s="8">
        <v>1537</v>
      </c>
    </row>
    <row r="34" ht="22" customHeight="1" spans="1:23">
      <c r="A34" s="7" t="s">
        <v>300</v>
      </c>
      <c r="B34" s="7" t="s">
        <v>319</v>
      </c>
      <c r="C34" s="7" t="s">
        <v>318</v>
      </c>
      <c r="D34" s="7" t="s">
        <v>71</v>
      </c>
      <c r="E34" s="7" t="s">
        <v>103</v>
      </c>
      <c r="F34" s="7" t="s">
        <v>104</v>
      </c>
      <c r="G34" s="7" t="s">
        <v>260</v>
      </c>
      <c r="H34" s="7" t="s">
        <v>261</v>
      </c>
      <c r="I34" s="8">
        <v>1537</v>
      </c>
      <c r="J34" s="8"/>
      <c r="K34" s="8"/>
      <c r="L34" s="8"/>
      <c r="M34" s="8"/>
      <c r="N34" s="8"/>
      <c r="O34" s="8"/>
      <c r="P34" s="7"/>
      <c r="Q34" s="8"/>
      <c r="R34" s="8">
        <v>1537</v>
      </c>
      <c r="S34" s="8"/>
      <c r="T34" s="8"/>
      <c r="U34" s="8"/>
      <c r="V34" s="8"/>
      <c r="W34" s="8">
        <v>1537</v>
      </c>
    </row>
    <row r="35" ht="22" customHeight="1" spans="1:23">
      <c r="A35" s="7"/>
      <c r="B35" s="7"/>
      <c r="C35" s="7" t="s">
        <v>320</v>
      </c>
      <c r="D35" s="7"/>
      <c r="E35" s="7"/>
      <c r="F35" s="7"/>
      <c r="G35" s="7"/>
      <c r="H35" s="7"/>
      <c r="I35" s="17">
        <v>20000</v>
      </c>
      <c r="J35" s="8"/>
      <c r="K35" s="8"/>
      <c r="L35" s="8"/>
      <c r="M35" s="8"/>
      <c r="N35" s="8"/>
      <c r="O35" s="8"/>
      <c r="P35" s="7"/>
      <c r="Q35" s="8"/>
      <c r="R35" s="8">
        <v>20000</v>
      </c>
      <c r="S35" s="8"/>
      <c r="T35" s="8"/>
      <c r="U35" s="8"/>
      <c r="V35" s="8"/>
      <c r="W35" s="8">
        <v>20000</v>
      </c>
    </row>
    <row r="36" ht="22" customHeight="1" spans="1:23">
      <c r="A36" s="7" t="s">
        <v>300</v>
      </c>
      <c r="B36" s="7" t="s">
        <v>321</v>
      </c>
      <c r="C36" s="7" t="s">
        <v>320</v>
      </c>
      <c r="D36" s="7" t="s">
        <v>71</v>
      </c>
      <c r="E36" s="7" t="s">
        <v>103</v>
      </c>
      <c r="F36" s="7" t="s">
        <v>104</v>
      </c>
      <c r="G36" s="7" t="s">
        <v>260</v>
      </c>
      <c r="H36" s="7" t="s">
        <v>261</v>
      </c>
      <c r="I36" s="8">
        <v>20000</v>
      </c>
      <c r="J36" s="8"/>
      <c r="K36" s="8"/>
      <c r="L36" s="8"/>
      <c r="M36" s="8"/>
      <c r="N36" s="8"/>
      <c r="O36" s="8"/>
      <c r="P36" s="7"/>
      <c r="Q36" s="8"/>
      <c r="R36" s="8">
        <v>20000</v>
      </c>
      <c r="S36" s="8"/>
      <c r="T36" s="8"/>
      <c r="U36" s="8"/>
      <c r="V36" s="8"/>
      <c r="W36" s="8">
        <v>20000</v>
      </c>
    </row>
    <row r="37" ht="22" customHeight="1" spans="1:23">
      <c r="A37" s="7"/>
      <c r="B37" s="7"/>
      <c r="C37" s="7" t="s">
        <v>322</v>
      </c>
      <c r="D37" s="7"/>
      <c r="E37" s="7"/>
      <c r="F37" s="7"/>
      <c r="G37" s="7"/>
      <c r="H37" s="7"/>
      <c r="I37" s="17">
        <v>400000</v>
      </c>
      <c r="J37" s="8">
        <v>400000</v>
      </c>
      <c r="K37" s="8">
        <v>400000</v>
      </c>
      <c r="L37" s="8"/>
      <c r="M37" s="8"/>
      <c r="N37" s="8"/>
      <c r="O37" s="8"/>
      <c r="P37" s="7"/>
      <c r="Q37" s="8"/>
      <c r="R37" s="8"/>
      <c r="S37" s="8"/>
      <c r="T37" s="8"/>
      <c r="U37" s="8"/>
      <c r="V37" s="8"/>
      <c r="W37" s="8"/>
    </row>
    <row r="38" ht="22" customHeight="1" spans="1:23">
      <c r="A38" s="7" t="s">
        <v>323</v>
      </c>
      <c r="B38" s="7" t="s">
        <v>324</v>
      </c>
      <c r="C38" s="7" t="s">
        <v>322</v>
      </c>
      <c r="D38" s="7" t="s">
        <v>71</v>
      </c>
      <c r="E38" s="7" t="s">
        <v>103</v>
      </c>
      <c r="F38" s="7" t="s">
        <v>104</v>
      </c>
      <c r="G38" s="7" t="s">
        <v>325</v>
      </c>
      <c r="H38" s="7" t="s">
        <v>326</v>
      </c>
      <c r="I38" s="8">
        <v>132285</v>
      </c>
      <c r="J38" s="8">
        <v>132285</v>
      </c>
      <c r="K38" s="8">
        <v>132285</v>
      </c>
      <c r="L38" s="8"/>
      <c r="M38" s="8"/>
      <c r="N38" s="8"/>
      <c r="O38" s="8"/>
      <c r="P38" s="7"/>
      <c r="Q38" s="8"/>
      <c r="R38" s="8"/>
      <c r="S38" s="8"/>
      <c r="T38" s="8"/>
      <c r="U38" s="8"/>
      <c r="V38" s="8"/>
      <c r="W38" s="8"/>
    </row>
    <row r="39" ht="22" customHeight="1" spans="1:23">
      <c r="A39" s="7" t="s">
        <v>323</v>
      </c>
      <c r="B39" s="7" t="s">
        <v>324</v>
      </c>
      <c r="C39" s="7" t="s">
        <v>322</v>
      </c>
      <c r="D39" s="7" t="s">
        <v>71</v>
      </c>
      <c r="E39" s="7" t="s">
        <v>103</v>
      </c>
      <c r="F39" s="7" t="s">
        <v>104</v>
      </c>
      <c r="G39" s="7" t="s">
        <v>325</v>
      </c>
      <c r="H39" s="7" t="s">
        <v>326</v>
      </c>
      <c r="I39" s="8">
        <v>167715</v>
      </c>
      <c r="J39" s="8">
        <v>167715</v>
      </c>
      <c r="K39" s="8">
        <v>167715</v>
      </c>
      <c r="L39" s="8"/>
      <c r="M39" s="8"/>
      <c r="N39" s="8"/>
      <c r="O39" s="8"/>
      <c r="P39" s="7"/>
      <c r="Q39" s="8"/>
      <c r="R39" s="8"/>
      <c r="S39" s="8"/>
      <c r="T39" s="8"/>
      <c r="U39" s="8"/>
      <c r="V39" s="8"/>
      <c r="W39" s="8"/>
    </row>
    <row r="40" ht="22" customHeight="1" spans="1:23">
      <c r="A40" s="7" t="s">
        <v>323</v>
      </c>
      <c r="B40" s="7" t="s">
        <v>324</v>
      </c>
      <c r="C40" s="7" t="s">
        <v>322</v>
      </c>
      <c r="D40" s="7" t="s">
        <v>71</v>
      </c>
      <c r="E40" s="7" t="s">
        <v>103</v>
      </c>
      <c r="F40" s="7" t="s">
        <v>104</v>
      </c>
      <c r="G40" s="7" t="s">
        <v>327</v>
      </c>
      <c r="H40" s="7" t="s">
        <v>328</v>
      </c>
      <c r="I40" s="8">
        <v>100000</v>
      </c>
      <c r="J40" s="8">
        <v>100000</v>
      </c>
      <c r="K40" s="8">
        <v>100000</v>
      </c>
      <c r="L40" s="8"/>
      <c r="M40" s="8"/>
      <c r="N40" s="8"/>
      <c r="O40" s="8"/>
      <c r="P40" s="7"/>
      <c r="Q40" s="8"/>
      <c r="R40" s="8"/>
      <c r="S40" s="8"/>
      <c r="T40" s="8"/>
      <c r="U40" s="8"/>
      <c r="V40" s="8"/>
      <c r="W40" s="8"/>
    </row>
    <row r="41" ht="22" customHeight="1" spans="1:23">
      <c r="A41" s="9" t="s">
        <v>57</v>
      </c>
      <c r="B41" s="9"/>
      <c r="C41" s="9"/>
      <c r="D41" s="9"/>
      <c r="E41" s="9"/>
      <c r="F41" s="9"/>
      <c r="G41" s="9"/>
      <c r="H41" s="9"/>
      <c r="I41" s="8">
        <v>1463617</v>
      </c>
      <c r="J41" s="8">
        <v>1442080</v>
      </c>
      <c r="K41" s="8">
        <v>1442080</v>
      </c>
      <c r="L41" s="8"/>
      <c r="M41" s="8"/>
      <c r="N41" s="8"/>
      <c r="O41" s="8"/>
      <c r="P41" s="8"/>
      <c r="Q41" s="8"/>
      <c r="R41" s="8">
        <v>21537</v>
      </c>
      <c r="S41" s="8"/>
      <c r="T41" s="8"/>
      <c r="U41" s="8"/>
      <c r="V41" s="8"/>
      <c r="W41" s="8">
        <v>21537</v>
      </c>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4"/>
  <sheetViews>
    <sheetView showZeros="0"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329</v>
      </c>
      <c r="B1" s="19"/>
      <c r="C1" s="19"/>
      <c r="D1" s="19"/>
      <c r="E1" s="19"/>
      <c r="F1" s="19"/>
      <c r="G1" s="19"/>
      <c r="H1" s="19"/>
      <c r="I1" s="19"/>
      <c r="J1" s="19" t="s">
        <v>330</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"单位名称："&amp;"楚雄彝族自治州广播电视局"</f>
        <v>单位名称：楚雄彝族自治州广播电视局</v>
      </c>
      <c r="B3" s="42"/>
      <c r="C3" s="42"/>
      <c r="D3" s="42"/>
      <c r="E3" s="42"/>
      <c r="F3" s="43"/>
      <c r="G3" s="42"/>
      <c r="H3" s="43"/>
      <c r="I3" s="43"/>
      <c r="J3" s="43"/>
    </row>
    <row r="4" ht="60" customHeight="1" spans="1:10">
      <c r="A4" s="44" t="s">
        <v>331</v>
      </c>
      <c r="B4" s="44" t="s">
        <v>332</v>
      </c>
      <c r="C4" s="44" t="s">
        <v>333</v>
      </c>
      <c r="D4" s="44" t="s">
        <v>334</v>
      </c>
      <c r="E4" s="44" t="s">
        <v>335</v>
      </c>
      <c r="F4" s="44" t="s">
        <v>336</v>
      </c>
      <c r="G4" s="44" t="s">
        <v>337</v>
      </c>
      <c r="H4" s="44" t="s">
        <v>338</v>
      </c>
      <c r="I4" s="44" t="s">
        <v>339</v>
      </c>
      <c r="J4" s="44" t="s">
        <v>340</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299</v>
      </c>
      <c r="B7" s="48" t="s">
        <v>341</v>
      </c>
      <c r="C7" s="47"/>
      <c r="D7" s="47"/>
      <c r="E7" s="47"/>
      <c r="F7" s="47"/>
      <c r="G7" s="47"/>
      <c r="H7" s="47"/>
      <c r="I7" s="47"/>
      <c r="J7" s="47"/>
    </row>
    <row r="8" ht="52" customHeight="1" spans="1:10">
      <c r="A8" s="47"/>
      <c r="B8" s="47"/>
      <c r="C8" s="46" t="s">
        <v>342</v>
      </c>
      <c r="D8" s="46" t="s">
        <v>343</v>
      </c>
      <c r="E8" s="46" t="s">
        <v>344</v>
      </c>
      <c r="F8" s="46" t="s">
        <v>345</v>
      </c>
      <c r="G8" s="46" t="s">
        <v>346</v>
      </c>
      <c r="H8" s="46" t="s">
        <v>347</v>
      </c>
      <c r="I8" s="46" t="s">
        <v>348</v>
      </c>
      <c r="J8" s="48" t="s">
        <v>349</v>
      </c>
    </row>
    <row r="9" ht="52" customHeight="1" spans="1:10">
      <c r="A9" s="7"/>
      <c r="B9" s="7"/>
      <c r="C9" s="46" t="s">
        <v>350</v>
      </c>
      <c r="D9" s="46" t="s">
        <v>351</v>
      </c>
      <c r="E9" s="46" t="s">
        <v>352</v>
      </c>
      <c r="F9" s="46" t="s">
        <v>345</v>
      </c>
      <c r="G9" s="46" t="s">
        <v>353</v>
      </c>
      <c r="H9" s="46" t="s">
        <v>354</v>
      </c>
      <c r="I9" s="46" t="s">
        <v>348</v>
      </c>
      <c r="J9" s="48" t="s">
        <v>355</v>
      </c>
    </row>
    <row r="10" ht="52" customHeight="1" spans="1:10">
      <c r="A10" s="7"/>
      <c r="B10" s="7"/>
      <c r="C10" s="46" t="s">
        <v>356</v>
      </c>
      <c r="D10" s="46" t="s">
        <v>357</v>
      </c>
      <c r="E10" s="46" t="s">
        <v>358</v>
      </c>
      <c r="F10" s="46" t="s">
        <v>359</v>
      </c>
      <c r="G10" s="46" t="s">
        <v>360</v>
      </c>
      <c r="H10" s="46" t="s">
        <v>354</v>
      </c>
      <c r="I10" s="46" t="s">
        <v>348</v>
      </c>
      <c r="J10" s="48" t="s">
        <v>361</v>
      </c>
    </row>
    <row r="11" ht="52" customHeight="1" spans="1:10">
      <c r="A11" s="47" t="s">
        <v>316</v>
      </c>
      <c r="B11" s="48" t="s">
        <v>362</v>
      </c>
      <c r="C11" s="7"/>
      <c r="D11" s="7"/>
      <c r="E11" s="7"/>
      <c r="F11" s="7"/>
      <c r="G11" s="7"/>
      <c r="H11" s="7"/>
      <c r="I11" s="7"/>
      <c r="J11" s="7"/>
    </row>
    <row r="12" ht="52" customHeight="1" spans="1:10">
      <c r="A12" s="7"/>
      <c r="B12" s="7"/>
      <c r="C12" s="46" t="s">
        <v>342</v>
      </c>
      <c r="D12" s="46" t="s">
        <v>343</v>
      </c>
      <c r="E12" s="46" t="s">
        <v>363</v>
      </c>
      <c r="F12" s="46" t="s">
        <v>345</v>
      </c>
      <c r="G12" s="46" t="s">
        <v>346</v>
      </c>
      <c r="H12" s="46" t="s">
        <v>364</v>
      </c>
      <c r="I12" s="46" t="s">
        <v>348</v>
      </c>
      <c r="J12" s="48" t="s">
        <v>363</v>
      </c>
    </row>
    <row r="13" ht="52" customHeight="1" spans="1:10">
      <c r="A13" s="7"/>
      <c r="B13" s="7"/>
      <c r="C13" s="46" t="s">
        <v>342</v>
      </c>
      <c r="D13" s="46" t="s">
        <v>343</v>
      </c>
      <c r="E13" s="46" t="s">
        <v>365</v>
      </c>
      <c r="F13" s="46" t="s">
        <v>345</v>
      </c>
      <c r="G13" s="46" t="s">
        <v>346</v>
      </c>
      <c r="H13" s="46" t="s">
        <v>364</v>
      </c>
      <c r="I13" s="46" t="s">
        <v>348</v>
      </c>
      <c r="J13" s="48" t="s">
        <v>365</v>
      </c>
    </row>
    <row r="14" ht="52" customHeight="1" spans="1:10">
      <c r="A14" s="7"/>
      <c r="B14" s="7"/>
      <c r="C14" s="46" t="s">
        <v>342</v>
      </c>
      <c r="D14" s="46" t="s">
        <v>343</v>
      </c>
      <c r="E14" s="46" t="s">
        <v>366</v>
      </c>
      <c r="F14" s="46" t="s">
        <v>345</v>
      </c>
      <c r="G14" s="46" t="s">
        <v>346</v>
      </c>
      <c r="H14" s="46" t="s">
        <v>364</v>
      </c>
      <c r="I14" s="46" t="s">
        <v>348</v>
      </c>
      <c r="J14" s="48" t="s">
        <v>367</v>
      </c>
    </row>
    <row r="15" ht="52" customHeight="1" spans="1:10">
      <c r="A15" s="7"/>
      <c r="B15" s="7"/>
      <c r="C15" s="46" t="s">
        <v>342</v>
      </c>
      <c r="D15" s="46" t="s">
        <v>343</v>
      </c>
      <c r="E15" s="46" t="s">
        <v>368</v>
      </c>
      <c r="F15" s="46" t="s">
        <v>345</v>
      </c>
      <c r="G15" s="46" t="s">
        <v>90</v>
      </c>
      <c r="H15" s="46" t="s">
        <v>369</v>
      </c>
      <c r="I15" s="46" t="s">
        <v>348</v>
      </c>
      <c r="J15" s="48" t="s">
        <v>370</v>
      </c>
    </row>
    <row r="16" ht="52" customHeight="1" spans="1:10">
      <c r="A16" s="7"/>
      <c r="B16" s="7"/>
      <c r="C16" s="46" t="s">
        <v>342</v>
      </c>
      <c r="D16" s="46" t="s">
        <v>343</v>
      </c>
      <c r="E16" s="46" t="s">
        <v>371</v>
      </c>
      <c r="F16" s="46" t="s">
        <v>345</v>
      </c>
      <c r="G16" s="46" t="s">
        <v>372</v>
      </c>
      <c r="H16" s="46" t="s">
        <v>364</v>
      </c>
      <c r="I16" s="46" t="s">
        <v>348</v>
      </c>
      <c r="J16" s="48" t="s">
        <v>373</v>
      </c>
    </row>
    <row r="17" ht="52" customHeight="1" spans="1:10">
      <c r="A17" s="7"/>
      <c r="B17" s="7"/>
      <c r="C17" s="46" t="s">
        <v>342</v>
      </c>
      <c r="D17" s="46" t="s">
        <v>343</v>
      </c>
      <c r="E17" s="46" t="s">
        <v>374</v>
      </c>
      <c r="F17" s="46" t="s">
        <v>345</v>
      </c>
      <c r="G17" s="46" t="s">
        <v>346</v>
      </c>
      <c r="H17" s="46" t="s">
        <v>364</v>
      </c>
      <c r="I17" s="46" t="s">
        <v>348</v>
      </c>
      <c r="J17" s="48" t="s">
        <v>375</v>
      </c>
    </row>
    <row r="18" ht="52" customHeight="1" spans="1:10">
      <c r="A18" s="7"/>
      <c r="B18" s="7"/>
      <c r="C18" s="46" t="s">
        <v>342</v>
      </c>
      <c r="D18" s="46" t="s">
        <v>376</v>
      </c>
      <c r="E18" s="46" t="s">
        <v>377</v>
      </c>
      <c r="F18" s="46" t="s">
        <v>345</v>
      </c>
      <c r="G18" s="46" t="s">
        <v>353</v>
      </c>
      <c r="H18" s="46" t="s">
        <v>354</v>
      </c>
      <c r="I18" s="46" t="s">
        <v>348</v>
      </c>
      <c r="J18" s="48" t="s">
        <v>378</v>
      </c>
    </row>
    <row r="19" ht="52" customHeight="1" spans="1:10">
      <c r="A19" s="7"/>
      <c r="B19" s="7"/>
      <c r="C19" s="46" t="s">
        <v>350</v>
      </c>
      <c r="D19" s="46" t="s">
        <v>351</v>
      </c>
      <c r="E19" s="46" t="s">
        <v>379</v>
      </c>
      <c r="F19" s="46" t="s">
        <v>345</v>
      </c>
      <c r="G19" s="46" t="s">
        <v>353</v>
      </c>
      <c r="H19" s="46" t="s">
        <v>354</v>
      </c>
      <c r="I19" s="46" t="s">
        <v>348</v>
      </c>
      <c r="J19" s="48" t="s">
        <v>380</v>
      </c>
    </row>
    <row r="20" ht="52" customHeight="1" spans="1:10">
      <c r="A20" s="7"/>
      <c r="B20" s="7"/>
      <c r="C20" s="46" t="s">
        <v>350</v>
      </c>
      <c r="D20" s="46" t="s">
        <v>351</v>
      </c>
      <c r="E20" s="46" t="s">
        <v>381</v>
      </c>
      <c r="F20" s="46" t="s">
        <v>345</v>
      </c>
      <c r="G20" s="46" t="s">
        <v>382</v>
      </c>
      <c r="H20" s="46" t="s">
        <v>383</v>
      </c>
      <c r="I20" s="46" t="s">
        <v>348</v>
      </c>
      <c r="J20" s="48" t="s">
        <v>384</v>
      </c>
    </row>
    <row r="21" ht="52" customHeight="1" spans="1:10">
      <c r="A21" s="7"/>
      <c r="B21" s="7"/>
      <c r="C21" s="46" t="s">
        <v>356</v>
      </c>
      <c r="D21" s="46" t="s">
        <v>357</v>
      </c>
      <c r="E21" s="46" t="s">
        <v>385</v>
      </c>
      <c r="F21" s="46" t="s">
        <v>345</v>
      </c>
      <c r="G21" s="46" t="s">
        <v>386</v>
      </c>
      <c r="H21" s="46" t="s">
        <v>354</v>
      </c>
      <c r="I21" s="46" t="s">
        <v>348</v>
      </c>
      <c r="J21" s="48" t="s">
        <v>387</v>
      </c>
    </row>
    <row r="22" ht="52" customHeight="1" spans="1:10">
      <c r="A22" s="47" t="s">
        <v>302</v>
      </c>
      <c r="B22" s="48" t="s">
        <v>388</v>
      </c>
      <c r="C22" s="7"/>
      <c r="D22" s="7"/>
      <c r="E22" s="7"/>
      <c r="F22" s="7"/>
      <c r="G22" s="7"/>
      <c r="H22" s="7"/>
      <c r="I22" s="7"/>
      <c r="J22" s="7"/>
    </row>
    <row r="23" ht="52" customHeight="1" spans="1:10">
      <c r="A23" s="7"/>
      <c r="B23" s="7"/>
      <c r="C23" s="46" t="s">
        <v>342</v>
      </c>
      <c r="D23" s="46" t="s">
        <v>343</v>
      </c>
      <c r="E23" s="46" t="s">
        <v>389</v>
      </c>
      <c r="F23" s="46" t="s">
        <v>345</v>
      </c>
      <c r="G23" s="46" t="s">
        <v>86</v>
      </c>
      <c r="H23" s="46" t="s">
        <v>390</v>
      </c>
      <c r="I23" s="46" t="s">
        <v>348</v>
      </c>
      <c r="J23" s="48" t="s">
        <v>391</v>
      </c>
    </row>
    <row r="24" ht="52" customHeight="1" spans="1:10">
      <c r="A24" s="7"/>
      <c r="B24" s="7"/>
      <c r="C24" s="46" t="s">
        <v>342</v>
      </c>
      <c r="D24" s="46" t="s">
        <v>343</v>
      </c>
      <c r="E24" s="46" t="s">
        <v>392</v>
      </c>
      <c r="F24" s="46" t="s">
        <v>345</v>
      </c>
      <c r="G24" s="46" t="s">
        <v>346</v>
      </c>
      <c r="H24" s="46" t="s">
        <v>393</v>
      </c>
      <c r="I24" s="46" t="s">
        <v>348</v>
      </c>
      <c r="J24" s="48" t="s">
        <v>394</v>
      </c>
    </row>
    <row r="25" ht="52" customHeight="1" spans="1:10">
      <c r="A25" s="7"/>
      <c r="B25" s="7"/>
      <c r="C25" s="46" t="s">
        <v>342</v>
      </c>
      <c r="D25" s="46" t="s">
        <v>395</v>
      </c>
      <c r="E25" s="46" t="s">
        <v>396</v>
      </c>
      <c r="F25" s="46" t="s">
        <v>345</v>
      </c>
      <c r="G25" s="46" t="s">
        <v>353</v>
      </c>
      <c r="H25" s="46" t="s">
        <v>354</v>
      </c>
      <c r="I25" s="46" t="s">
        <v>348</v>
      </c>
      <c r="J25" s="48" t="s">
        <v>397</v>
      </c>
    </row>
    <row r="26" ht="52" customHeight="1" spans="1:10">
      <c r="A26" s="7"/>
      <c r="B26" s="7"/>
      <c r="C26" s="46" t="s">
        <v>342</v>
      </c>
      <c r="D26" s="46" t="s">
        <v>395</v>
      </c>
      <c r="E26" s="46" t="s">
        <v>398</v>
      </c>
      <c r="F26" s="46" t="s">
        <v>345</v>
      </c>
      <c r="G26" s="46" t="s">
        <v>353</v>
      </c>
      <c r="H26" s="46" t="s">
        <v>354</v>
      </c>
      <c r="I26" s="46" t="s">
        <v>348</v>
      </c>
      <c r="J26" s="48" t="s">
        <v>399</v>
      </c>
    </row>
    <row r="27" ht="52" customHeight="1" spans="1:10">
      <c r="A27" s="7"/>
      <c r="B27" s="7"/>
      <c r="C27" s="46" t="s">
        <v>342</v>
      </c>
      <c r="D27" s="46" t="s">
        <v>376</v>
      </c>
      <c r="E27" s="46" t="s">
        <v>400</v>
      </c>
      <c r="F27" s="46" t="s">
        <v>359</v>
      </c>
      <c r="G27" s="46" t="s">
        <v>401</v>
      </c>
      <c r="H27" s="46" t="s">
        <v>354</v>
      </c>
      <c r="I27" s="46" t="s">
        <v>348</v>
      </c>
      <c r="J27" s="48" t="s">
        <v>402</v>
      </c>
    </row>
    <row r="28" ht="52" customHeight="1" spans="1:10">
      <c r="A28" s="7"/>
      <c r="B28" s="7"/>
      <c r="C28" s="46" t="s">
        <v>350</v>
      </c>
      <c r="D28" s="46" t="s">
        <v>351</v>
      </c>
      <c r="E28" s="46" t="s">
        <v>403</v>
      </c>
      <c r="F28" s="46" t="s">
        <v>359</v>
      </c>
      <c r="G28" s="46" t="s">
        <v>401</v>
      </c>
      <c r="H28" s="46" t="s">
        <v>354</v>
      </c>
      <c r="I28" s="46" t="s">
        <v>348</v>
      </c>
      <c r="J28" s="48" t="s">
        <v>404</v>
      </c>
    </row>
    <row r="29" ht="52" customHeight="1" spans="1:10">
      <c r="A29" s="7"/>
      <c r="B29" s="7"/>
      <c r="C29" s="46" t="s">
        <v>350</v>
      </c>
      <c r="D29" s="46" t="s">
        <v>405</v>
      </c>
      <c r="E29" s="46" t="s">
        <v>406</v>
      </c>
      <c r="F29" s="46" t="s">
        <v>345</v>
      </c>
      <c r="G29" s="46" t="s">
        <v>353</v>
      </c>
      <c r="H29" s="46" t="s">
        <v>354</v>
      </c>
      <c r="I29" s="46" t="s">
        <v>348</v>
      </c>
      <c r="J29" s="48" t="s">
        <v>407</v>
      </c>
    </row>
    <row r="30" ht="52" customHeight="1" spans="1:10">
      <c r="A30" s="7"/>
      <c r="B30" s="7"/>
      <c r="C30" s="46" t="s">
        <v>356</v>
      </c>
      <c r="D30" s="46" t="s">
        <v>357</v>
      </c>
      <c r="E30" s="46" t="s">
        <v>408</v>
      </c>
      <c r="F30" s="46" t="s">
        <v>345</v>
      </c>
      <c r="G30" s="46" t="s">
        <v>401</v>
      </c>
      <c r="H30" s="46" t="s">
        <v>354</v>
      </c>
      <c r="I30" s="46" t="s">
        <v>348</v>
      </c>
      <c r="J30" s="48" t="s">
        <v>409</v>
      </c>
    </row>
    <row r="31" ht="52" customHeight="1" spans="1:10">
      <c r="A31" s="47" t="s">
        <v>310</v>
      </c>
      <c r="B31" s="48" t="s">
        <v>410</v>
      </c>
      <c r="C31" s="7"/>
      <c r="D31" s="7"/>
      <c r="E31" s="7"/>
      <c r="F31" s="7"/>
      <c r="G31" s="7"/>
      <c r="H31" s="7"/>
      <c r="I31" s="7"/>
      <c r="J31" s="7"/>
    </row>
    <row r="32" ht="52" customHeight="1" spans="1:10">
      <c r="A32" s="7"/>
      <c r="B32" s="7"/>
      <c r="C32" s="46" t="s">
        <v>342</v>
      </c>
      <c r="D32" s="46" t="s">
        <v>343</v>
      </c>
      <c r="E32" s="46" t="s">
        <v>411</v>
      </c>
      <c r="F32" s="46" t="s">
        <v>345</v>
      </c>
      <c r="G32" s="46" t="s">
        <v>412</v>
      </c>
      <c r="H32" s="46" t="s">
        <v>413</v>
      </c>
      <c r="I32" s="46" t="s">
        <v>348</v>
      </c>
      <c r="J32" s="48" t="s">
        <v>414</v>
      </c>
    </row>
    <row r="33" ht="52" customHeight="1" spans="1:10">
      <c r="A33" s="7"/>
      <c r="B33" s="7"/>
      <c r="C33" s="46" t="s">
        <v>342</v>
      </c>
      <c r="D33" s="46" t="s">
        <v>343</v>
      </c>
      <c r="E33" s="46" t="s">
        <v>415</v>
      </c>
      <c r="F33" s="46" t="s">
        <v>345</v>
      </c>
      <c r="G33" s="46" t="s">
        <v>416</v>
      </c>
      <c r="H33" s="46" t="s">
        <v>383</v>
      </c>
      <c r="I33" s="46" t="s">
        <v>348</v>
      </c>
      <c r="J33" s="48" t="s">
        <v>417</v>
      </c>
    </row>
    <row r="34" ht="52" customHeight="1" spans="1:10">
      <c r="A34" s="7"/>
      <c r="B34" s="7"/>
      <c r="C34" s="46" t="s">
        <v>342</v>
      </c>
      <c r="D34" s="46" t="s">
        <v>343</v>
      </c>
      <c r="E34" s="46" t="s">
        <v>418</v>
      </c>
      <c r="F34" s="46" t="s">
        <v>345</v>
      </c>
      <c r="G34" s="46" t="s">
        <v>93</v>
      </c>
      <c r="H34" s="46" t="s">
        <v>347</v>
      </c>
      <c r="I34" s="46" t="s">
        <v>348</v>
      </c>
      <c r="J34" s="48" t="s">
        <v>419</v>
      </c>
    </row>
    <row r="35" ht="52" customHeight="1" spans="1:10">
      <c r="A35" s="7"/>
      <c r="B35" s="7"/>
      <c r="C35" s="46" t="s">
        <v>342</v>
      </c>
      <c r="D35" s="46" t="s">
        <v>395</v>
      </c>
      <c r="E35" s="46" t="s">
        <v>420</v>
      </c>
      <c r="F35" s="46" t="s">
        <v>359</v>
      </c>
      <c r="G35" s="46" t="s">
        <v>360</v>
      </c>
      <c r="H35" s="46" t="s">
        <v>354</v>
      </c>
      <c r="I35" s="46" t="s">
        <v>348</v>
      </c>
      <c r="J35" s="48" t="s">
        <v>421</v>
      </c>
    </row>
    <row r="36" ht="52" customHeight="1" spans="1:10">
      <c r="A36" s="7"/>
      <c r="B36" s="7"/>
      <c r="C36" s="46" t="s">
        <v>342</v>
      </c>
      <c r="D36" s="46" t="s">
        <v>395</v>
      </c>
      <c r="E36" s="46" t="s">
        <v>422</v>
      </c>
      <c r="F36" s="46" t="s">
        <v>359</v>
      </c>
      <c r="G36" s="46" t="s">
        <v>360</v>
      </c>
      <c r="H36" s="46" t="s">
        <v>354</v>
      </c>
      <c r="I36" s="46" t="s">
        <v>348</v>
      </c>
      <c r="J36" s="48" t="s">
        <v>423</v>
      </c>
    </row>
    <row r="37" ht="52" customHeight="1" spans="1:10">
      <c r="A37" s="7"/>
      <c r="B37" s="7"/>
      <c r="C37" s="46" t="s">
        <v>342</v>
      </c>
      <c r="D37" s="46" t="s">
        <v>376</v>
      </c>
      <c r="E37" s="46" t="s">
        <v>424</v>
      </c>
      <c r="F37" s="46" t="s">
        <v>345</v>
      </c>
      <c r="G37" s="46" t="s">
        <v>425</v>
      </c>
      <c r="H37" s="46" t="s">
        <v>426</v>
      </c>
      <c r="I37" s="46" t="s">
        <v>348</v>
      </c>
      <c r="J37" s="48" t="s">
        <v>427</v>
      </c>
    </row>
    <row r="38" ht="52" customHeight="1" spans="1:10">
      <c r="A38" s="7"/>
      <c r="B38" s="7"/>
      <c r="C38" s="46" t="s">
        <v>350</v>
      </c>
      <c r="D38" s="46" t="s">
        <v>351</v>
      </c>
      <c r="E38" s="46" t="s">
        <v>428</v>
      </c>
      <c r="F38" s="46" t="s">
        <v>359</v>
      </c>
      <c r="G38" s="46" t="s">
        <v>429</v>
      </c>
      <c r="H38" s="46" t="s">
        <v>354</v>
      </c>
      <c r="I38" s="46" t="s">
        <v>348</v>
      </c>
      <c r="J38" s="48" t="s">
        <v>430</v>
      </c>
    </row>
    <row r="39" ht="52" customHeight="1" spans="1:10">
      <c r="A39" s="7"/>
      <c r="B39" s="7"/>
      <c r="C39" s="46" t="s">
        <v>350</v>
      </c>
      <c r="D39" s="46" t="s">
        <v>351</v>
      </c>
      <c r="E39" s="46" t="s">
        <v>431</v>
      </c>
      <c r="F39" s="46" t="s">
        <v>359</v>
      </c>
      <c r="G39" s="46" t="s">
        <v>432</v>
      </c>
      <c r="H39" s="46" t="s">
        <v>354</v>
      </c>
      <c r="I39" s="46" t="s">
        <v>348</v>
      </c>
      <c r="J39" s="48" t="s">
        <v>433</v>
      </c>
    </row>
    <row r="40" ht="52" customHeight="1" spans="1:10">
      <c r="A40" s="7"/>
      <c r="B40" s="7"/>
      <c r="C40" s="46" t="s">
        <v>356</v>
      </c>
      <c r="D40" s="46" t="s">
        <v>357</v>
      </c>
      <c r="E40" s="46" t="s">
        <v>434</v>
      </c>
      <c r="F40" s="46" t="s">
        <v>359</v>
      </c>
      <c r="G40" s="46" t="s">
        <v>386</v>
      </c>
      <c r="H40" s="46" t="s">
        <v>354</v>
      </c>
      <c r="I40" s="46" t="s">
        <v>348</v>
      </c>
      <c r="J40" s="48" t="s">
        <v>434</v>
      </c>
    </row>
    <row r="41" ht="52" customHeight="1" spans="1:10">
      <c r="A41" s="47" t="s">
        <v>306</v>
      </c>
      <c r="B41" s="48" t="s">
        <v>435</v>
      </c>
      <c r="C41" s="7"/>
      <c r="D41" s="7"/>
      <c r="E41" s="7"/>
      <c r="F41" s="7"/>
      <c r="G41" s="7"/>
      <c r="H41" s="7"/>
      <c r="I41" s="7"/>
      <c r="J41" s="7"/>
    </row>
    <row r="42" ht="52" customHeight="1" spans="1:10">
      <c r="A42" s="7"/>
      <c r="B42" s="7"/>
      <c r="C42" s="46" t="s">
        <v>342</v>
      </c>
      <c r="D42" s="46" t="s">
        <v>343</v>
      </c>
      <c r="E42" s="46" t="s">
        <v>436</v>
      </c>
      <c r="F42" s="46" t="s">
        <v>345</v>
      </c>
      <c r="G42" s="46" t="s">
        <v>346</v>
      </c>
      <c r="H42" s="46" t="s">
        <v>347</v>
      </c>
      <c r="I42" s="46" t="s">
        <v>348</v>
      </c>
      <c r="J42" s="48" t="s">
        <v>437</v>
      </c>
    </row>
    <row r="43" ht="52" customHeight="1" spans="1:10">
      <c r="A43" s="7"/>
      <c r="B43" s="7"/>
      <c r="C43" s="46" t="s">
        <v>342</v>
      </c>
      <c r="D43" s="46" t="s">
        <v>343</v>
      </c>
      <c r="E43" s="46" t="s">
        <v>438</v>
      </c>
      <c r="F43" s="46" t="s">
        <v>345</v>
      </c>
      <c r="G43" s="46" t="s">
        <v>439</v>
      </c>
      <c r="H43" s="46" t="s">
        <v>440</v>
      </c>
      <c r="I43" s="46" t="s">
        <v>348</v>
      </c>
      <c r="J43" s="48" t="s">
        <v>441</v>
      </c>
    </row>
    <row r="44" ht="52" customHeight="1" spans="1:10">
      <c r="A44" s="7"/>
      <c r="B44" s="7"/>
      <c r="C44" s="46" t="s">
        <v>350</v>
      </c>
      <c r="D44" s="46" t="s">
        <v>351</v>
      </c>
      <c r="E44" s="46" t="s">
        <v>442</v>
      </c>
      <c r="F44" s="46" t="s">
        <v>345</v>
      </c>
      <c r="G44" s="46" t="s">
        <v>353</v>
      </c>
      <c r="H44" s="46" t="s">
        <v>354</v>
      </c>
      <c r="I44" s="46" t="s">
        <v>348</v>
      </c>
      <c r="J44" s="48" t="s">
        <v>443</v>
      </c>
    </row>
    <row r="45" ht="52" customHeight="1" spans="1:10">
      <c r="A45" s="7"/>
      <c r="B45" s="7"/>
      <c r="C45" s="46" t="s">
        <v>356</v>
      </c>
      <c r="D45" s="46" t="s">
        <v>357</v>
      </c>
      <c r="E45" s="46" t="s">
        <v>444</v>
      </c>
      <c r="F45" s="46" t="s">
        <v>345</v>
      </c>
      <c r="G45" s="46" t="s">
        <v>432</v>
      </c>
      <c r="H45" s="46" t="s">
        <v>354</v>
      </c>
      <c r="I45" s="46" t="s">
        <v>445</v>
      </c>
      <c r="J45" s="48" t="s">
        <v>446</v>
      </c>
    </row>
    <row r="46" ht="52" customHeight="1" spans="1:10">
      <c r="A46" s="47" t="s">
        <v>318</v>
      </c>
      <c r="B46" s="48" t="s">
        <v>447</v>
      </c>
      <c r="C46" s="7"/>
      <c r="D46" s="7"/>
      <c r="E46" s="7"/>
      <c r="F46" s="7"/>
      <c r="G46" s="7"/>
      <c r="H46" s="7"/>
      <c r="I46" s="7"/>
      <c r="J46" s="7"/>
    </row>
    <row r="47" ht="52" customHeight="1" spans="1:10">
      <c r="A47" s="7"/>
      <c r="B47" s="7"/>
      <c r="C47" s="46" t="s">
        <v>342</v>
      </c>
      <c r="D47" s="46" t="s">
        <v>343</v>
      </c>
      <c r="E47" s="46" t="s">
        <v>448</v>
      </c>
      <c r="F47" s="46" t="s">
        <v>345</v>
      </c>
      <c r="G47" s="46" t="s">
        <v>346</v>
      </c>
      <c r="H47" s="46" t="s">
        <v>347</v>
      </c>
      <c r="I47" s="46" t="s">
        <v>348</v>
      </c>
      <c r="J47" s="48" t="s">
        <v>448</v>
      </c>
    </row>
    <row r="48" ht="52" customHeight="1" spans="1:10">
      <c r="A48" s="7"/>
      <c r="B48" s="7"/>
      <c r="C48" s="46" t="s">
        <v>342</v>
      </c>
      <c r="D48" s="46" t="s">
        <v>395</v>
      </c>
      <c r="E48" s="46" t="s">
        <v>449</v>
      </c>
      <c r="F48" s="46" t="s">
        <v>359</v>
      </c>
      <c r="G48" s="46" t="s">
        <v>360</v>
      </c>
      <c r="H48" s="46" t="s">
        <v>354</v>
      </c>
      <c r="I48" s="46" t="s">
        <v>348</v>
      </c>
      <c r="J48" s="48" t="s">
        <v>449</v>
      </c>
    </row>
    <row r="49" ht="52" customHeight="1" spans="1:10">
      <c r="A49" s="7"/>
      <c r="B49" s="7"/>
      <c r="C49" s="46" t="s">
        <v>350</v>
      </c>
      <c r="D49" s="46" t="s">
        <v>450</v>
      </c>
      <c r="E49" s="46" t="s">
        <v>451</v>
      </c>
      <c r="F49" s="46" t="s">
        <v>359</v>
      </c>
      <c r="G49" s="46" t="s">
        <v>84</v>
      </c>
      <c r="H49" s="46" t="s">
        <v>354</v>
      </c>
      <c r="I49" s="46" t="s">
        <v>348</v>
      </c>
      <c r="J49" s="48" t="s">
        <v>452</v>
      </c>
    </row>
    <row r="50" ht="52" customHeight="1" spans="1:10">
      <c r="A50" s="7"/>
      <c r="B50" s="7"/>
      <c r="C50" s="46" t="s">
        <v>356</v>
      </c>
      <c r="D50" s="46" t="s">
        <v>357</v>
      </c>
      <c r="E50" s="46" t="s">
        <v>453</v>
      </c>
      <c r="F50" s="46" t="s">
        <v>359</v>
      </c>
      <c r="G50" s="46" t="s">
        <v>401</v>
      </c>
      <c r="H50" s="46" t="s">
        <v>354</v>
      </c>
      <c r="I50" s="46" t="s">
        <v>348</v>
      </c>
      <c r="J50" s="48" t="s">
        <v>454</v>
      </c>
    </row>
    <row r="51" ht="52" customHeight="1" spans="1:10">
      <c r="A51" s="47" t="s">
        <v>322</v>
      </c>
      <c r="B51" s="48" t="s">
        <v>455</v>
      </c>
      <c r="C51" s="7"/>
      <c r="D51" s="7"/>
      <c r="E51" s="7"/>
      <c r="F51" s="7"/>
      <c r="G51" s="7"/>
      <c r="H51" s="7"/>
      <c r="I51" s="7"/>
      <c r="J51" s="7"/>
    </row>
    <row r="52" ht="52" customHeight="1" spans="1:10">
      <c r="A52" s="7"/>
      <c r="B52" s="7"/>
      <c r="C52" s="46" t="s">
        <v>342</v>
      </c>
      <c r="D52" s="46" t="s">
        <v>343</v>
      </c>
      <c r="E52" s="46" t="s">
        <v>456</v>
      </c>
      <c r="F52" s="46" t="s">
        <v>345</v>
      </c>
      <c r="G52" s="46" t="s">
        <v>85</v>
      </c>
      <c r="H52" s="46" t="s">
        <v>347</v>
      </c>
      <c r="I52" s="46" t="s">
        <v>348</v>
      </c>
      <c r="J52" s="48" t="s">
        <v>457</v>
      </c>
    </row>
    <row r="53" ht="52" customHeight="1" spans="1:10">
      <c r="A53" s="7"/>
      <c r="B53" s="7"/>
      <c r="C53" s="46" t="s">
        <v>342</v>
      </c>
      <c r="D53" s="46" t="s">
        <v>395</v>
      </c>
      <c r="E53" s="46" t="s">
        <v>458</v>
      </c>
      <c r="F53" s="46" t="s">
        <v>345</v>
      </c>
      <c r="G53" s="46" t="s">
        <v>353</v>
      </c>
      <c r="H53" s="46" t="s">
        <v>354</v>
      </c>
      <c r="I53" s="46" t="s">
        <v>445</v>
      </c>
      <c r="J53" s="48" t="s">
        <v>459</v>
      </c>
    </row>
    <row r="54" ht="52" customHeight="1" spans="1:10">
      <c r="A54" s="7"/>
      <c r="B54" s="7"/>
      <c r="C54" s="46" t="s">
        <v>342</v>
      </c>
      <c r="D54" s="46" t="s">
        <v>395</v>
      </c>
      <c r="E54" s="46" t="s">
        <v>460</v>
      </c>
      <c r="F54" s="46" t="s">
        <v>359</v>
      </c>
      <c r="G54" s="46" t="s">
        <v>386</v>
      </c>
      <c r="H54" s="46" t="s">
        <v>354</v>
      </c>
      <c r="I54" s="46" t="s">
        <v>445</v>
      </c>
      <c r="J54" s="48" t="s">
        <v>461</v>
      </c>
    </row>
    <row r="55" ht="52" customHeight="1" spans="1:10">
      <c r="A55" s="7"/>
      <c r="B55" s="7"/>
      <c r="C55" s="46" t="s">
        <v>342</v>
      </c>
      <c r="D55" s="46" t="s">
        <v>395</v>
      </c>
      <c r="E55" s="46" t="s">
        <v>462</v>
      </c>
      <c r="F55" s="46" t="s">
        <v>345</v>
      </c>
      <c r="G55" s="46" t="s">
        <v>353</v>
      </c>
      <c r="H55" s="46" t="s">
        <v>354</v>
      </c>
      <c r="I55" s="46" t="s">
        <v>445</v>
      </c>
      <c r="J55" s="48" t="s">
        <v>463</v>
      </c>
    </row>
    <row r="56" ht="52" customHeight="1" spans="1:10">
      <c r="A56" s="7"/>
      <c r="B56" s="7"/>
      <c r="C56" s="46" t="s">
        <v>342</v>
      </c>
      <c r="D56" s="46" t="s">
        <v>376</v>
      </c>
      <c r="E56" s="46" t="s">
        <v>464</v>
      </c>
      <c r="F56" s="46" t="s">
        <v>345</v>
      </c>
      <c r="G56" s="46" t="s">
        <v>465</v>
      </c>
      <c r="H56" s="46"/>
      <c r="I56" s="46" t="s">
        <v>445</v>
      </c>
      <c r="J56" s="48" t="s">
        <v>466</v>
      </c>
    </row>
    <row r="57" ht="52" customHeight="1" spans="1:10">
      <c r="A57" s="7"/>
      <c r="B57" s="7"/>
      <c r="C57" s="46" t="s">
        <v>350</v>
      </c>
      <c r="D57" s="46" t="s">
        <v>351</v>
      </c>
      <c r="E57" s="46" t="s">
        <v>467</v>
      </c>
      <c r="F57" s="46" t="s">
        <v>345</v>
      </c>
      <c r="G57" s="46" t="s">
        <v>87</v>
      </c>
      <c r="H57" s="46" t="s">
        <v>468</v>
      </c>
      <c r="I57" s="46" t="s">
        <v>348</v>
      </c>
      <c r="J57" s="48" t="s">
        <v>469</v>
      </c>
    </row>
    <row r="58" ht="52" customHeight="1" spans="1:10">
      <c r="A58" s="7"/>
      <c r="B58" s="7"/>
      <c r="C58" s="46" t="s">
        <v>356</v>
      </c>
      <c r="D58" s="46" t="s">
        <v>357</v>
      </c>
      <c r="E58" s="46" t="s">
        <v>470</v>
      </c>
      <c r="F58" s="46" t="s">
        <v>359</v>
      </c>
      <c r="G58" s="46" t="s">
        <v>386</v>
      </c>
      <c r="H58" s="46" t="s">
        <v>354</v>
      </c>
      <c r="I58" s="46" t="s">
        <v>445</v>
      </c>
      <c r="J58" s="48" t="s">
        <v>470</v>
      </c>
    </row>
    <row r="59" ht="52" customHeight="1" spans="1:10">
      <c r="A59" s="47" t="s">
        <v>320</v>
      </c>
      <c r="B59" s="48" t="s">
        <v>471</v>
      </c>
      <c r="C59" s="7"/>
      <c r="D59" s="7"/>
      <c r="E59" s="7"/>
      <c r="F59" s="7"/>
      <c r="G59" s="7"/>
      <c r="H59" s="7"/>
      <c r="I59" s="7"/>
      <c r="J59" s="7"/>
    </row>
    <row r="60" ht="52" customHeight="1" spans="1:10">
      <c r="A60" s="7"/>
      <c r="B60" s="7"/>
      <c r="C60" s="46" t="s">
        <v>342</v>
      </c>
      <c r="D60" s="46" t="s">
        <v>343</v>
      </c>
      <c r="E60" s="46" t="s">
        <v>472</v>
      </c>
      <c r="F60" s="46" t="s">
        <v>345</v>
      </c>
      <c r="G60" s="46" t="s">
        <v>93</v>
      </c>
      <c r="H60" s="46" t="s">
        <v>347</v>
      </c>
      <c r="I60" s="46" t="s">
        <v>348</v>
      </c>
      <c r="J60" s="48" t="s">
        <v>473</v>
      </c>
    </row>
    <row r="61" ht="52" customHeight="1" spans="1:10">
      <c r="A61" s="7"/>
      <c r="B61" s="7"/>
      <c r="C61" s="46" t="s">
        <v>342</v>
      </c>
      <c r="D61" s="46" t="s">
        <v>395</v>
      </c>
      <c r="E61" s="46" t="s">
        <v>474</v>
      </c>
      <c r="F61" s="46" t="s">
        <v>345</v>
      </c>
      <c r="G61" s="46" t="s">
        <v>353</v>
      </c>
      <c r="H61" s="46" t="s">
        <v>354</v>
      </c>
      <c r="I61" s="46" t="s">
        <v>445</v>
      </c>
      <c r="J61" s="48" t="s">
        <v>474</v>
      </c>
    </row>
    <row r="62" ht="52" customHeight="1" spans="1:10">
      <c r="A62" s="7"/>
      <c r="B62" s="7"/>
      <c r="C62" s="46" t="s">
        <v>342</v>
      </c>
      <c r="D62" s="46" t="s">
        <v>376</v>
      </c>
      <c r="E62" s="46" t="s">
        <v>475</v>
      </c>
      <c r="F62" s="46" t="s">
        <v>359</v>
      </c>
      <c r="G62" s="46" t="s">
        <v>93</v>
      </c>
      <c r="H62" s="46" t="s">
        <v>476</v>
      </c>
      <c r="I62" s="46" t="s">
        <v>445</v>
      </c>
      <c r="J62" s="48" t="s">
        <v>477</v>
      </c>
    </row>
    <row r="63" ht="52" customHeight="1" spans="1:10">
      <c r="A63" s="7"/>
      <c r="B63" s="7"/>
      <c r="C63" s="46" t="s">
        <v>350</v>
      </c>
      <c r="D63" s="46" t="s">
        <v>351</v>
      </c>
      <c r="E63" s="46" t="s">
        <v>478</v>
      </c>
      <c r="F63" s="46" t="s">
        <v>359</v>
      </c>
      <c r="G63" s="46" t="s">
        <v>479</v>
      </c>
      <c r="H63" s="46" t="s">
        <v>354</v>
      </c>
      <c r="I63" s="46" t="s">
        <v>348</v>
      </c>
      <c r="J63" s="48" t="s">
        <v>480</v>
      </c>
    </row>
    <row r="64" ht="52" customHeight="1" spans="1:10">
      <c r="A64" s="7"/>
      <c r="B64" s="7"/>
      <c r="C64" s="46" t="s">
        <v>356</v>
      </c>
      <c r="D64" s="46" t="s">
        <v>357</v>
      </c>
      <c r="E64" s="46" t="s">
        <v>481</v>
      </c>
      <c r="F64" s="46" t="s">
        <v>345</v>
      </c>
      <c r="G64" s="46" t="s">
        <v>401</v>
      </c>
      <c r="H64" s="46" t="s">
        <v>354</v>
      </c>
      <c r="I64" s="46" t="s">
        <v>445</v>
      </c>
      <c r="J64" s="48" t="s">
        <v>482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topLeftCell="B1" workbookViewId="0">
      <selection activeCell="C19" sqref="C1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483</v>
      </c>
      <c r="B1" s="19"/>
      <c r="C1" s="19"/>
      <c r="D1" s="19"/>
      <c r="E1" s="19"/>
      <c r="F1" s="19"/>
      <c r="G1" s="19"/>
      <c r="H1" s="19"/>
      <c r="I1" s="19"/>
      <c r="J1" s="19" t="s">
        <v>330</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"单位名称："&amp;"楚雄彝族自治州广播电视局"</f>
        <v>单位名称：楚雄彝族自治州广播电视局</v>
      </c>
      <c r="B3" s="42"/>
      <c r="C3" s="42"/>
      <c r="D3" s="42"/>
      <c r="E3" s="42"/>
      <c r="F3" s="43"/>
      <c r="G3" s="42"/>
      <c r="H3" s="43"/>
      <c r="I3" s="43"/>
      <c r="J3" s="43"/>
    </row>
    <row r="4" ht="60" customHeight="1" spans="1:10">
      <c r="A4" s="44" t="s">
        <v>331</v>
      </c>
      <c r="B4" s="44" t="s">
        <v>332</v>
      </c>
      <c r="C4" s="44" t="s">
        <v>333</v>
      </c>
      <c r="D4" s="44" t="s">
        <v>334</v>
      </c>
      <c r="E4" s="44" t="s">
        <v>335</v>
      </c>
      <c r="F4" s="44" t="s">
        <v>336</v>
      </c>
      <c r="G4" s="44" t="s">
        <v>337</v>
      </c>
      <c r="H4" s="44" t="s">
        <v>338</v>
      </c>
      <c r="I4" s="44" t="s">
        <v>339</v>
      </c>
      <c r="J4" s="44" t="s">
        <v>340</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2:2">
      <c r="B10" t="s">
        <v>484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11" sqref="A11"/>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485</v>
      </c>
    </row>
    <row r="2" ht="45" customHeight="1" spans="1:6">
      <c r="A2" s="11" t="s">
        <v>486</v>
      </c>
      <c r="B2" s="11"/>
      <c r="C2" s="11"/>
      <c r="D2" s="11"/>
      <c r="E2" s="11"/>
      <c r="F2" s="11"/>
    </row>
    <row r="3" ht="19.5" customHeight="1" spans="1:6">
      <c r="A3" s="10" t="str">
        <f>"单位名称："&amp;"楚雄彝族自治州广播电视局"</f>
        <v>单位名称：楚雄彝族自治州广播电视局</v>
      </c>
      <c r="B3" s="10"/>
      <c r="C3" s="10"/>
      <c r="D3" s="15"/>
      <c r="E3" s="15"/>
      <c r="F3" s="14" t="s">
        <v>2</v>
      </c>
    </row>
    <row r="4" ht="19.5" customHeight="1" spans="1:6">
      <c r="A4" s="5" t="s">
        <v>487</v>
      </c>
      <c r="B4" s="5" t="s">
        <v>73</v>
      </c>
      <c r="C4" s="5" t="s">
        <v>74</v>
      </c>
      <c r="D4" s="5" t="s">
        <v>488</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1" customHeight="1" spans="1:1">
      <c r="A11" t="s">
        <v>489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abSelected="1" workbookViewId="0">
      <selection activeCell="E16" sqref="E16"/>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490</v>
      </c>
    </row>
    <row r="2" ht="45" customHeight="1" spans="1:17">
      <c r="A2" s="20" t="s">
        <v>491</v>
      </c>
      <c r="B2" s="20"/>
      <c r="C2" s="20"/>
      <c r="D2" s="20"/>
      <c r="E2" s="20"/>
      <c r="F2" s="20"/>
      <c r="G2" s="20"/>
      <c r="H2" s="20"/>
      <c r="I2" s="20"/>
      <c r="J2" s="20"/>
      <c r="K2" s="20"/>
      <c r="L2" s="20"/>
      <c r="M2" s="20"/>
      <c r="N2" s="20"/>
      <c r="O2" s="20"/>
      <c r="P2" s="20"/>
      <c r="Q2" s="20"/>
    </row>
    <row r="3" ht="18.75" customHeight="1" spans="1:17">
      <c r="A3" s="19" t="str">
        <f>"单位名称："&amp;"楚雄彝族自治州广播电视局"</f>
        <v>单位名称：楚雄彝族自治州广播电视局</v>
      </c>
      <c r="B3" s="19"/>
      <c r="C3" s="19"/>
      <c r="D3" s="19"/>
      <c r="E3" s="19"/>
      <c r="F3" s="19"/>
      <c r="G3" s="19"/>
      <c r="H3" s="19"/>
      <c r="I3" s="19"/>
      <c r="J3" s="19"/>
      <c r="K3" s="19"/>
      <c r="L3" s="19"/>
      <c r="M3" s="19"/>
      <c r="N3" s="19"/>
      <c r="O3" s="19"/>
      <c r="P3" s="19"/>
      <c r="Q3" s="23" t="s">
        <v>54</v>
      </c>
    </row>
    <row r="4" ht="22.5" customHeight="1" spans="1:17">
      <c r="A4" s="35" t="s">
        <v>492</v>
      </c>
      <c r="B4" s="35" t="s">
        <v>493</v>
      </c>
      <c r="C4" s="35" t="s">
        <v>494</v>
      </c>
      <c r="D4" s="35" t="s">
        <v>495</v>
      </c>
      <c r="E4" s="35" t="s">
        <v>496</v>
      </c>
      <c r="F4" s="35" t="s">
        <v>497</v>
      </c>
      <c r="G4" s="35" t="s">
        <v>194</v>
      </c>
      <c r="H4" s="35"/>
      <c r="I4" s="35"/>
      <c r="J4" s="35"/>
      <c r="K4" s="35"/>
      <c r="L4" s="35"/>
      <c r="M4" s="35"/>
      <c r="N4" s="35"/>
      <c r="O4" s="35"/>
      <c r="P4" s="35"/>
      <c r="Q4" s="35"/>
    </row>
    <row r="5" ht="22.5" customHeight="1" spans="1:17">
      <c r="A5" s="35"/>
      <c r="B5" s="35" t="s">
        <v>498</v>
      </c>
      <c r="C5" s="35" t="s">
        <v>499</v>
      </c>
      <c r="D5" s="35" t="s">
        <v>495</v>
      </c>
      <c r="E5" s="35" t="s">
        <v>500</v>
      </c>
      <c r="F5" s="35"/>
      <c r="G5" s="35" t="s">
        <v>57</v>
      </c>
      <c r="H5" s="35" t="s">
        <v>60</v>
      </c>
      <c r="I5" s="35" t="s">
        <v>501</v>
      </c>
      <c r="J5" s="35" t="s">
        <v>502</v>
      </c>
      <c r="K5" s="35" t="s">
        <v>503</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259</v>
      </c>
      <c r="B8" s="37"/>
      <c r="C8" s="37"/>
      <c r="D8" s="37"/>
      <c r="E8" s="38">
        <v>1</v>
      </c>
      <c r="F8" s="38">
        <v>10000</v>
      </c>
      <c r="G8" s="38">
        <v>10000</v>
      </c>
      <c r="H8" s="38">
        <v>10000</v>
      </c>
      <c r="I8" s="38"/>
      <c r="J8" s="38"/>
      <c r="K8" s="38"/>
      <c r="L8" s="38"/>
      <c r="M8" s="38"/>
      <c r="N8" s="38"/>
      <c r="O8" s="38"/>
      <c r="P8" s="38"/>
      <c r="Q8" s="38"/>
    </row>
    <row r="9" ht="22.5" customHeight="1" spans="1:17">
      <c r="A9" s="37"/>
      <c r="B9" s="37" t="s">
        <v>504</v>
      </c>
      <c r="C9" s="37" t="s">
        <v>505</v>
      </c>
      <c r="D9" s="37" t="s">
        <v>506</v>
      </c>
      <c r="E9" s="38">
        <v>1</v>
      </c>
      <c r="F9" s="38">
        <v>10000</v>
      </c>
      <c r="G9" s="38">
        <v>10000</v>
      </c>
      <c r="H9" s="38">
        <v>10000</v>
      </c>
      <c r="I9" s="38"/>
      <c r="J9" s="38"/>
      <c r="K9" s="38"/>
      <c r="L9" s="38"/>
      <c r="M9" s="38"/>
      <c r="N9" s="38"/>
      <c r="O9" s="38"/>
      <c r="P9" s="38"/>
      <c r="Q9" s="38"/>
    </row>
    <row r="10" ht="22.5" customHeight="1" spans="1:17">
      <c r="A10" s="37" t="s">
        <v>247</v>
      </c>
      <c r="B10" s="7"/>
      <c r="C10" s="7"/>
      <c r="D10" s="7"/>
      <c r="E10" s="38">
        <v>3</v>
      </c>
      <c r="F10" s="38">
        <v>6000</v>
      </c>
      <c r="G10" s="38">
        <v>22800</v>
      </c>
      <c r="H10" s="38">
        <v>22800</v>
      </c>
      <c r="I10" s="38"/>
      <c r="J10" s="38"/>
      <c r="K10" s="38"/>
      <c r="L10" s="38"/>
      <c r="M10" s="38"/>
      <c r="N10" s="38"/>
      <c r="O10" s="38"/>
      <c r="P10" s="38"/>
      <c r="Q10" s="38"/>
    </row>
    <row r="11" ht="22.5" customHeight="1" spans="1:17">
      <c r="A11" s="7"/>
      <c r="B11" s="37" t="s">
        <v>507</v>
      </c>
      <c r="C11" s="37" t="s">
        <v>508</v>
      </c>
      <c r="D11" s="37" t="s">
        <v>509</v>
      </c>
      <c r="E11" s="38">
        <v>1</v>
      </c>
      <c r="F11" s="38"/>
      <c r="G11" s="38">
        <v>3800</v>
      </c>
      <c r="H11" s="38">
        <v>3800</v>
      </c>
      <c r="I11" s="38"/>
      <c r="J11" s="38"/>
      <c r="K11" s="38"/>
      <c r="L11" s="38"/>
      <c r="M11" s="38"/>
      <c r="N11" s="38"/>
      <c r="O11" s="38"/>
      <c r="P11" s="38"/>
      <c r="Q11" s="38"/>
    </row>
    <row r="12" ht="22.5" customHeight="1" spans="1:17">
      <c r="A12" s="7"/>
      <c r="B12" s="37" t="s">
        <v>510</v>
      </c>
      <c r="C12" s="37" t="s">
        <v>510</v>
      </c>
      <c r="D12" s="37" t="s">
        <v>511</v>
      </c>
      <c r="E12" s="38">
        <v>1</v>
      </c>
      <c r="F12" s="38"/>
      <c r="G12" s="38">
        <v>13000</v>
      </c>
      <c r="H12" s="38">
        <v>13000</v>
      </c>
      <c r="I12" s="38"/>
      <c r="J12" s="38"/>
      <c r="K12" s="38"/>
      <c r="L12" s="38"/>
      <c r="M12" s="38"/>
      <c r="N12" s="38"/>
      <c r="O12" s="38"/>
      <c r="P12" s="38"/>
      <c r="Q12" s="38"/>
    </row>
    <row r="13" ht="22.5" customHeight="1" spans="1:17">
      <c r="A13" s="7"/>
      <c r="B13" s="37" t="s">
        <v>512</v>
      </c>
      <c r="C13" s="37" t="s">
        <v>512</v>
      </c>
      <c r="D13" s="37" t="s">
        <v>511</v>
      </c>
      <c r="E13" s="38">
        <v>1</v>
      </c>
      <c r="F13" s="38">
        <v>6000</v>
      </c>
      <c r="G13" s="38">
        <v>6000</v>
      </c>
      <c r="H13" s="38">
        <v>6000</v>
      </c>
      <c r="I13" s="38"/>
      <c r="J13" s="38"/>
      <c r="K13" s="38"/>
      <c r="L13" s="38"/>
      <c r="M13" s="38"/>
      <c r="N13" s="38"/>
      <c r="O13" s="38"/>
      <c r="P13" s="38"/>
      <c r="Q13" s="38"/>
    </row>
    <row r="14" ht="22.5" customHeight="1" spans="1:17">
      <c r="A14" s="39" t="s">
        <v>57</v>
      </c>
      <c r="B14" s="39"/>
      <c r="C14" s="39"/>
      <c r="D14" s="39"/>
      <c r="E14" s="39"/>
      <c r="F14" s="38">
        <v>16000</v>
      </c>
      <c r="G14" s="38">
        <v>32800</v>
      </c>
      <c r="H14" s="38">
        <v>32800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513</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"单位名称："&amp;"楚雄彝族自治州广播电视局"</f>
        <v>单位名称：楚雄彝族自治州广播电视局</v>
      </c>
      <c r="B3" s="28"/>
      <c r="C3" s="28"/>
      <c r="D3" s="28"/>
      <c r="E3" s="28"/>
      <c r="F3" s="28"/>
      <c r="G3" s="28"/>
      <c r="H3" s="28"/>
      <c r="I3" s="28"/>
      <c r="J3" s="28"/>
      <c r="K3" s="28"/>
      <c r="L3" s="28"/>
      <c r="M3" s="28"/>
      <c r="N3" s="28"/>
      <c r="O3" s="28"/>
      <c r="P3" s="28"/>
      <c r="Q3" s="28"/>
      <c r="R3" s="34" t="s">
        <v>54</v>
      </c>
    </row>
    <row r="4" ht="23.65" customHeight="1" spans="1:18">
      <c r="A4" s="29" t="s">
        <v>492</v>
      </c>
      <c r="B4" s="29" t="s">
        <v>514</v>
      </c>
      <c r="C4" s="29" t="s">
        <v>515</v>
      </c>
      <c r="D4" s="29" t="s">
        <v>516</v>
      </c>
      <c r="E4" s="29" t="s">
        <v>517</v>
      </c>
      <c r="F4" s="29" t="s">
        <v>518</v>
      </c>
      <c r="G4" s="29" t="s">
        <v>519</v>
      </c>
      <c r="H4" s="29" t="s">
        <v>194</v>
      </c>
      <c r="I4" s="29"/>
      <c r="J4" s="29"/>
      <c r="K4" s="29"/>
      <c r="L4" s="29"/>
      <c r="M4" s="29"/>
      <c r="N4" s="29"/>
      <c r="O4" s="29"/>
      <c r="P4" s="29"/>
      <c r="Q4" s="29"/>
      <c r="R4" s="29"/>
    </row>
    <row r="5" ht="23.65" customHeight="1" spans="1:18">
      <c r="A5" s="29" t="s">
        <v>520</v>
      </c>
      <c r="B5" s="29" t="s">
        <v>502</v>
      </c>
      <c r="C5" s="29" t="s">
        <v>503</v>
      </c>
      <c r="D5" s="29"/>
      <c r="E5" s="29" t="s">
        <v>521</v>
      </c>
      <c r="F5" s="29"/>
      <c r="G5" s="29"/>
      <c r="H5" s="29" t="s">
        <v>57</v>
      </c>
      <c r="I5" s="29" t="s">
        <v>60</v>
      </c>
      <c r="J5" s="29" t="s">
        <v>501</v>
      </c>
      <c r="K5" s="29" t="s">
        <v>502</v>
      </c>
      <c r="L5" s="29" t="s">
        <v>503</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522</v>
      </c>
      <c r="P7" s="30" t="s">
        <v>523</v>
      </c>
      <c r="Q7" s="30" t="s">
        <v>524</v>
      </c>
      <c r="R7" s="30" t="s">
        <v>525</v>
      </c>
    </row>
    <row r="8" ht="22.5" customHeight="1" spans="1:18">
      <c r="A8" s="31" t="s">
        <v>71</v>
      </c>
      <c r="B8" s="31"/>
      <c r="C8" s="31"/>
      <c r="D8" s="31"/>
      <c r="E8" s="31"/>
      <c r="F8" s="31"/>
      <c r="G8" s="31"/>
      <c r="H8" s="32">
        <v>576060</v>
      </c>
      <c r="I8" s="32">
        <v>576060</v>
      </c>
      <c r="J8" s="32"/>
      <c r="K8" s="32"/>
      <c r="L8" s="32"/>
      <c r="M8" s="32"/>
      <c r="N8" s="32"/>
      <c r="O8" s="32"/>
      <c r="P8" s="32"/>
      <c r="Q8" s="32"/>
      <c r="R8" s="32"/>
    </row>
    <row r="9" ht="22.5" customHeight="1" spans="1:18">
      <c r="A9" s="31" t="str">
        <f>"    "&amp;"广播电视意识形态阵地管理及公共服务保障专项经费"</f>
        <v>    广播电视意识形态阵地管理及公共服务保障专项经费</v>
      </c>
      <c r="B9" s="31" t="s">
        <v>526</v>
      </c>
      <c r="C9" s="31" t="s">
        <v>527</v>
      </c>
      <c r="D9" s="31" t="s">
        <v>77</v>
      </c>
      <c r="E9" s="31" t="s">
        <v>528</v>
      </c>
      <c r="F9" s="31" t="s">
        <v>98</v>
      </c>
      <c r="G9" s="31" t="s">
        <v>529</v>
      </c>
      <c r="H9" s="32">
        <v>7000</v>
      </c>
      <c r="I9" s="32">
        <v>7000</v>
      </c>
      <c r="J9" s="32"/>
      <c r="K9" s="32"/>
      <c r="L9" s="32"/>
      <c r="M9" s="32"/>
      <c r="N9" s="32"/>
      <c r="O9" s="32"/>
      <c r="P9" s="32"/>
      <c r="Q9" s="32"/>
      <c r="R9" s="32"/>
    </row>
    <row r="10" ht="22.5" customHeight="1" spans="1:18">
      <c r="A10" s="31" t="str">
        <f>"    "&amp;"公务交通专项经费"</f>
        <v>    公务交通专项经费</v>
      </c>
      <c r="B10" s="31" t="s">
        <v>530</v>
      </c>
      <c r="C10" s="31" t="s">
        <v>527</v>
      </c>
      <c r="D10" s="31" t="s">
        <v>76</v>
      </c>
      <c r="E10" s="31" t="s">
        <v>528</v>
      </c>
      <c r="F10" s="31" t="s">
        <v>98</v>
      </c>
      <c r="G10" s="31" t="s">
        <v>531</v>
      </c>
      <c r="H10" s="32">
        <v>13380</v>
      </c>
      <c r="I10" s="32">
        <v>13380</v>
      </c>
      <c r="J10" s="32"/>
      <c r="K10" s="32"/>
      <c r="L10" s="32"/>
      <c r="M10" s="32"/>
      <c r="N10" s="32"/>
      <c r="O10" s="32"/>
      <c r="P10" s="32"/>
      <c r="Q10" s="32"/>
      <c r="R10" s="32"/>
    </row>
    <row r="11" ht="22.5" customHeight="1" spans="1:18">
      <c r="A11" s="31" t="str">
        <f>"    "&amp;"广播电视安全播出监测系统传输保障及运行维护专项资金"</f>
        <v>    广播电视安全播出监测系统传输保障及运行维护专项资金</v>
      </c>
      <c r="B11" s="31" t="s">
        <v>532</v>
      </c>
      <c r="C11" s="31" t="s">
        <v>527</v>
      </c>
      <c r="D11" s="31" t="s">
        <v>77</v>
      </c>
      <c r="E11" s="31" t="s">
        <v>528</v>
      </c>
      <c r="F11" s="31" t="s">
        <v>98</v>
      </c>
      <c r="G11" s="31" t="s">
        <v>533</v>
      </c>
      <c r="H11" s="32">
        <v>549680</v>
      </c>
      <c r="I11" s="32">
        <v>549680</v>
      </c>
      <c r="J11" s="32"/>
      <c r="K11" s="32"/>
      <c r="L11" s="32"/>
      <c r="M11" s="32"/>
      <c r="N11" s="32"/>
      <c r="O11" s="32"/>
      <c r="P11" s="32"/>
      <c r="Q11" s="32"/>
      <c r="R11" s="32"/>
    </row>
    <row r="12" ht="22.5" customHeight="1" spans="1:18">
      <c r="A12" s="31" t="str">
        <f>"    "&amp;"车辆使用费"</f>
        <v>    车辆使用费</v>
      </c>
      <c r="B12" s="31" t="s">
        <v>534</v>
      </c>
      <c r="C12" s="31" t="s">
        <v>535</v>
      </c>
      <c r="D12" s="31" t="s">
        <v>76</v>
      </c>
      <c r="E12" s="31" t="s">
        <v>536</v>
      </c>
      <c r="F12" s="31" t="s">
        <v>98</v>
      </c>
      <c r="G12" s="31" t="s">
        <v>537</v>
      </c>
      <c r="H12" s="32">
        <v>6000</v>
      </c>
      <c r="I12" s="32">
        <v>6000</v>
      </c>
      <c r="J12" s="32"/>
      <c r="K12" s="32"/>
      <c r="L12" s="32"/>
      <c r="M12" s="32"/>
      <c r="N12" s="32"/>
      <c r="O12" s="32"/>
      <c r="P12" s="32"/>
      <c r="Q12" s="32"/>
      <c r="R12" s="32"/>
    </row>
    <row r="13" ht="22.5" customHeight="1" spans="1:18">
      <c r="A13" s="33" t="s">
        <v>57</v>
      </c>
      <c r="B13" s="33"/>
      <c r="C13" s="33"/>
      <c r="D13" s="33"/>
      <c r="E13" s="33"/>
      <c r="F13" s="33"/>
      <c r="G13" s="33"/>
      <c r="H13" s="32">
        <v>576060</v>
      </c>
      <c r="I13" s="32">
        <v>576060</v>
      </c>
      <c r="J13" s="32"/>
      <c r="K13" s="32"/>
      <c r="L13" s="32"/>
      <c r="M13" s="32"/>
      <c r="N13" s="32"/>
      <c r="O13" s="32"/>
      <c r="P13" s="32"/>
      <c r="Q13" s="32"/>
      <c r="R13" s="32"/>
    </row>
  </sheetData>
  <mergeCells count="17">
    <mergeCell ref="A2:R2"/>
    <mergeCell ref="A3:Q3"/>
    <mergeCell ref="H4:R4"/>
    <mergeCell ref="M5:R5"/>
    <mergeCell ref="A13:G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7" sqref="A17"/>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538</v>
      </c>
    </row>
    <row r="2" ht="45" customHeight="1" spans="1:14">
      <c r="A2" s="11" t="s">
        <v>539</v>
      </c>
      <c r="B2" s="11"/>
      <c r="C2" s="11"/>
      <c r="D2" s="11"/>
      <c r="E2" s="11"/>
      <c r="F2" s="11"/>
      <c r="G2" s="11"/>
      <c r="H2" s="11"/>
      <c r="I2" s="11"/>
      <c r="J2" s="11"/>
      <c r="K2" s="11"/>
      <c r="L2" s="11"/>
      <c r="M2" s="11"/>
      <c r="N2" s="11"/>
    </row>
    <row r="3" ht="22.5" customHeight="1" spans="1:14">
      <c r="A3" s="10" t="str">
        <f>"单位名称："&amp;"楚雄彝族自治州广播电视局"</f>
        <v>单位名称：楚雄彝族自治州广播电视局</v>
      </c>
      <c r="B3" s="10"/>
      <c r="C3" s="10"/>
      <c r="D3" s="10"/>
      <c r="E3" s="10"/>
      <c r="F3" s="10"/>
      <c r="G3" s="10"/>
      <c r="H3" s="10"/>
      <c r="I3" s="10"/>
      <c r="J3" s="10"/>
      <c r="K3" s="10"/>
      <c r="L3" s="10"/>
      <c r="M3" s="10"/>
      <c r="N3" s="14" t="s">
        <v>54</v>
      </c>
    </row>
    <row r="4" ht="22.5" customHeight="1" spans="1:14">
      <c r="A4" s="5" t="s">
        <v>540</v>
      </c>
      <c r="B4" s="5" t="s">
        <v>194</v>
      </c>
      <c r="C4" s="5"/>
      <c r="D4" s="5"/>
      <c r="E4" s="5" t="s">
        <v>541</v>
      </c>
      <c r="F4" s="5"/>
      <c r="G4" s="5"/>
      <c r="H4" s="5"/>
      <c r="I4" s="5"/>
      <c r="J4" s="5"/>
      <c r="K4" s="5"/>
      <c r="L4" s="5"/>
      <c r="M4" s="5"/>
      <c r="N4" s="5"/>
    </row>
    <row r="5" ht="22.5" customHeight="1" spans="1:14">
      <c r="A5" s="5"/>
      <c r="B5" s="5" t="s">
        <v>57</v>
      </c>
      <c r="C5" s="5" t="s">
        <v>60</v>
      </c>
      <c r="D5" s="5" t="s">
        <v>501</v>
      </c>
      <c r="E5" s="5" t="s">
        <v>542</v>
      </c>
      <c r="F5" s="5" t="s">
        <v>543</v>
      </c>
      <c r="G5" s="5" t="s">
        <v>544</v>
      </c>
      <c r="H5" s="5" t="s">
        <v>545</v>
      </c>
      <c r="I5" s="5" t="s">
        <v>546</v>
      </c>
      <c r="J5" s="5" t="s">
        <v>547</v>
      </c>
      <c r="K5" s="5" t="s">
        <v>548</v>
      </c>
      <c r="L5" s="5" t="s">
        <v>549</v>
      </c>
      <c r="M5" s="5" t="s">
        <v>550</v>
      </c>
      <c r="N5" s="5" t="s">
        <v>551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t="s">
        <v>552</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553</v>
      </c>
    </row>
    <row r="2" ht="45" customHeight="1" spans="1:11">
      <c r="A2" s="20" t="s">
        <v>554</v>
      </c>
      <c r="B2" s="20"/>
      <c r="C2" s="20"/>
      <c r="D2" s="20"/>
      <c r="E2" s="20"/>
      <c r="F2" s="20"/>
      <c r="G2" s="20"/>
      <c r="H2" s="20"/>
      <c r="I2" s="20"/>
      <c r="J2" s="20"/>
      <c r="K2" s="20"/>
    </row>
    <row r="3" ht="15.75" customHeight="1" spans="1:11">
      <c r="A3" s="19" t="str">
        <f>"单位名称："&amp;"楚雄彝族自治州广播电视局"</f>
        <v>单位名称：楚雄彝族自治州广播电视局</v>
      </c>
      <c r="B3" s="19"/>
      <c r="C3" s="19"/>
      <c r="D3" s="19"/>
      <c r="E3" s="19"/>
      <c r="F3" s="19"/>
      <c r="G3" s="19"/>
      <c r="H3" s="19"/>
      <c r="I3" s="19"/>
      <c r="J3" s="19"/>
      <c r="K3" s="19"/>
    </row>
    <row r="4" ht="22.5" customHeight="1" spans="1:11">
      <c r="A4" s="9" t="s">
        <v>555</v>
      </c>
      <c r="B4" s="9" t="s">
        <v>188</v>
      </c>
      <c r="C4" s="9" t="s">
        <v>332</v>
      </c>
      <c r="D4" s="9" t="s">
        <v>333</v>
      </c>
      <c r="E4" s="9" t="s">
        <v>334</v>
      </c>
      <c r="F4" s="9" t="s">
        <v>335</v>
      </c>
      <c r="G4" s="9" t="s">
        <v>336</v>
      </c>
      <c r="H4" s="9" t="s">
        <v>337</v>
      </c>
      <c r="I4" s="9" t="s">
        <v>338</v>
      </c>
      <c r="J4" s="9" t="s">
        <v>339</v>
      </c>
      <c r="K4" s="9" t="s">
        <v>340</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556</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557</v>
      </c>
    </row>
    <row r="2" ht="45" customHeight="1" spans="1:8">
      <c r="A2" s="11" t="s">
        <v>558</v>
      </c>
      <c r="B2" s="11"/>
      <c r="C2" s="11"/>
      <c r="D2" s="11"/>
      <c r="E2" s="11"/>
      <c r="F2" s="11"/>
      <c r="G2" s="11"/>
      <c r="H2" s="11"/>
    </row>
    <row r="3" ht="13.5" customHeight="1" spans="1:8">
      <c r="A3" s="10" t="str">
        <f>"单位名称："&amp;"楚雄彝族自治州广播电视局"</f>
        <v>单位名称：楚雄彝族自治州广播电视局</v>
      </c>
      <c r="B3" s="10"/>
      <c r="C3" s="10"/>
      <c r="D3" s="15"/>
      <c r="E3" s="15"/>
      <c r="F3" s="15"/>
      <c r="G3" s="15"/>
      <c r="H3" s="14" t="s">
        <v>54</v>
      </c>
    </row>
    <row r="4" ht="18" customHeight="1" spans="1:8">
      <c r="A4" s="5" t="s">
        <v>487</v>
      </c>
      <c r="B4" s="5" t="s">
        <v>559</v>
      </c>
      <c r="C4" s="5" t="s">
        <v>560</v>
      </c>
      <c r="D4" s="5" t="s">
        <v>561</v>
      </c>
      <c r="E4" s="5" t="s">
        <v>495</v>
      </c>
      <c r="F4" s="5" t="s">
        <v>562</v>
      </c>
      <c r="G4" s="5"/>
      <c r="H4" s="5"/>
    </row>
    <row r="5" ht="18" customHeight="1" spans="1:8">
      <c r="A5" s="5"/>
      <c r="B5" s="5"/>
      <c r="C5" s="5"/>
      <c r="D5" s="5"/>
      <c r="E5" s="5"/>
      <c r="F5" s="5" t="s">
        <v>496</v>
      </c>
      <c r="G5" s="5" t="s">
        <v>563</v>
      </c>
      <c r="H5" s="5" t="s">
        <v>564</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565</v>
      </c>
      <c r="B8" s="7"/>
      <c r="C8" s="7"/>
      <c r="D8" s="7"/>
      <c r="E8" s="17"/>
      <c r="F8" s="17"/>
      <c r="G8" s="17"/>
      <c r="H8" s="17"/>
    </row>
    <row r="9" ht="23.25" customHeight="1" spans="1:8">
      <c r="A9" s="9" t="s">
        <v>57</v>
      </c>
      <c r="B9" s="9"/>
      <c r="C9" s="9"/>
      <c r="D9" s="9"/>
      <c r="E9" s="9"/>
      <c r="F9" s="8"/>
      <c r="G9" s="18"/>
      <c r="H9" s="18"/>
    </row>
    <row r="11" customHeight="1" spans="1:1">
      <c r="A11" t="s">
        <v>566</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C18" sqref="C18"/>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567</v>
      </c>
    </row>
    <row r="2" ht="46.15" customHeight="1" spans="1:11">
      <c r="A2" s="11" t="s">
        <v>568</v>
      </c>
      <c r="B2" s="11"/>
      <c r="C2" s="11"/>
      <c r="D2" s="11"/>
      <c r="E2" s="11"/>
      <c r="F2" s="11"/>
      <c r="G2" s="11"/>
      <c r="H2" s="11"/>
      <c r="I2" s="11"/>
      <c r="J2" s="11"/>
      <c r="K2" s="11"/>
    </row>
    <row r="3" ht="22.5" customHeight="1" spans="1:11">
      <c r="A3" s="10" t="str">
        <f>"单位名称："&amp;"楚雄彝族自治州广播电视局"</f>
        <v>单位名称：楚雄彝族自治州广播电视局</v>
      </c>
      <c r="B3" s="10"/>
      <c r="C3" s="10"/>
      <c r="D3" s="10"/>
      <c r="E3" s="10"/>
      <c r="F3" s="10"/>
      <c r="G3" s="10"/>
      <c r="H3" s="10"/>
      <c r="I3" s="10"/>
      <c r="J3" s="10"/>
      <c r="K3" s="14" t="s">
        <v>2</v>
      </c>
    </row>
    <row r="4" ht="22.5" customHeight="1" spans="1:11">
      <c r="A4" s="5" t="s">
        <v>294</v>
      </c>
      <c r="B4" s="5" t="s">
        <v>189</v>
      </c>
      <c r="C4" s="5" t="s">
        <v>187</v>
      </c>
      <c r="D4" s="5" t="s">
        <v>190</v>
      </c>
      <c r="E4" s="5" t="s">
        <v>191</v>
      </c>
      <c r="F4" s="5" t="s">
        <v>295</v>
      </c>
      <c r="G4" s="5" t="s">
        <v>296</v>
      </c>
      <c r="H4" s="5" t="s">
        <v>57</v>
      </c>
      <c r="I4" s="5" t="s">
        <v>569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565</v>
      </c>
      <c r="B8" s="7" t="s">
        <v>565</v>
      </c>
      <c r="C8" s="7" t="s">
        <v>565</v>
      </c>
      <c r="D8" s="7"/>
      <c r="E8" s="7"/>
      <c r="F8" s="7"/>
      <c r="G8" s="7"/>
      <c r="H8" s="8"/>
      <c r="I8" s="8"/>
      <c r="J8" s="8"/>
      <c r="K8" s="8"/>
    </row>
    <row r="9" ht="22.5" customHeight="1" spans="1:11">
      <c r="A9" s="9" t="s">
        <v>57</v>
      </c>
      <c r="B9" s="9"/>
      <c r="C9" s="9"/>
      <c r="D9" s="9"/>
      <c r="E9" s="9"/>
      <c r="F9" s="9"/>
      <c r="G9" s="9"/>
      <c r="H9" s="8"/>
      <c r="I9" s="8"/>
      <c r="J9" s="8"/>
      <c r="K9" s="8"/>
    </row>
    <row r="11" customHeight="1" spans="1:1">
      <c r="A11" t="s">
        <v>570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selection activeCell="I8" sqref="I8"/>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571</v>
      </c>
    </row>
    <row r="2" ht="45" customHeight="1" spans="1:7">
      <c r="A2" s="3" t="s">
        <v>572</v>
      </c>
      <c r="B2" s="3"/>
      <c r="C2" s="3"/>
      <c r="D2" s="3"/>
      <c r="E2" s="3"/>
      <c r="F2" s="3"/>
      <c r="G2" s="3"/>
    </row>
    <row r="3" ht="15" customHeight="1" spans="1:7">
      <c r="A3" s="4" t="str">
        <f>"单位名称："&amp;"楚雄彝族自治州广播电视局"</f>
        <v>单位名称：楚雄彝族自治州广播电视局</v>
      </c>
      <c r="B3" s="4"/>
      <c r="C3" s="1"/>
      <c r="D3" s="1"/>
      <c r="E3" s="1"/>
      <c r="F3" s="1"/>
      <c r="G3" s="2" t="s">
        <v>54</v>
      </c>
    </row>
    <row r="4" ht="45" customHeight="1" spans="1:7">
      <c r="A4" s="5" t="s">
        <v>187</v>
      </c>
      <c r="B4" s="5" t="s">
        <v>294</v>
      </c>
      <c r="C4" s="5" t="s">
        <v>189</v>
      </c>
      <c r="D4" s="5" t="s">
        <v>573</v>
      </c>
      <c r="E4" s="5" t="s">
        <v>60</v>
      </c>
      <c r="F4" s="5"/>
      <c r="G4" s="5"/>
    </row>
    <row r="5" ht="45" customHeight="1" spans="1:7">
      <c r="A5" s="5"/>
      <c r="B5" s="5"/>
      <c r="C5" s="5"/>
      <c r="D5" s="5"/>
      <c r="E5" s="5" t="s">
        <v>574</v>
      </c>
      <c r="F5" s="5" t="s">
        <v>575</v>
      </c>
      <c r="G5" s="5" t="s">
        <v>576</v>
      </c>
    </row>
    <row r="6" ht="15" customHeight="1" spans="1:7">
      <c r="A6" s="6">
        <v>1</v>
      </c>
      <c r="B6" s="6">
        <v>2</v>
      </c>
      <c r="C6" s="6">
        <v>3</v>
      </c>
      <c r="D6" s="6">
        <v>4</v>
      </c>
      <c r="E6" s="6">
        <v>5</v>
      </c>
      <c r="F6" s="6">
        <v>6</v>
      </c>
      <c r="G6" s="6">
        <v>7</v>
      </c>
    </row>
    <row r="7" ht="22.5" customHeight="1" spans="1:7">
      <c r="A7" s="7" t="s">
        <v>71</v>
      </c>
      <c r="B7" s="7"/>
      <c r="C7" s="7"/>
      <c r="D7" s="7"/>
      <c r="E7" s="8">
        <v>1442080</v>
      </c>
      <c r="F7" s="8">
        <v>1495745</v>
      </c>
      <c r="G7" s="8">
        <v>1481445</v>
      </c>
    </row>
    <row r="8" ht="22.5" customHeight="1" spans="1:7">
      <c r="A8" s="7"/>
      <c r="B8" s="7" t="s">
        <v>300</v>
      </c>
      <c r="C8" s="7" t="s">
        <v>299</v>
      </c>
      <c r="D8" s="7" t="s">
        <v>577</v>
      </c>
      <c r="E8" s="8">
        <v>6000</v>
      </c>
      <c r="F8" s="8">
        <v>6000</v>
      </c>
      <c r="G8" s="8">
        <v>6000</v>
      </c>
    </row>
    <row r="9" ht="22.5" customHeight="1" spans="1:7">
      <c r="A9" s="7"/>
      <c r="B9" s="7" t="s">
        <v>300</v>
      </c>
      <c r="C9" s="7" t="s">
        <v>316</v>
      </c>
      <c r="D9" s="7" t="s">
        <v>577</v>
      </c>
      <c r="E9" s="8">
        <v>180000</v>
      </c>
      <c r="F9" s="8">
        <v>633765</v>
      </c>
      <c r="G9" s="8">
        <v>633765</v>
      </c>
    </row>
    <row r="10" ht="22.5" customHeight="1" spans="1:7">
      <c r="A10" s="7"/>
      <c r="B10" s="7" t="s">
        <v>300</v>
      </c>
      <c r="C10" s="7" t="s">
        <v>302</v>
      </c>
      <c r="D10" s="7" t="s">
        <v>577</v>
      </c>
      <c r="E10" s="8">
        <v>92000</v>
      </c>
      <c r="F10" s="8">
        <v>92000</v>
      </c>
      <c r="G10" s="8">
        <v>92000</v>
      </c>
    </row>
    <row r="11" ht="22.5" customHeight="1" spans="1:7">
      <c r="A11" s="7"/>
      <c r="B11" s="7" t="s">
        <v>300</v>
      </c>
      <c r="C11" s="7" t="s">
        <v>310</v>
      </c>
      <c r="D11" s="7" t="s">
        <v>577</v>
      </c>
      <c r="E11" s="8">
        <v>749680</v>
      </c>
      <c r="F11" s="8">
        <v>749680</v>
      </c>
      <c r="G11" s="8">
        <v>749680</v>
      </c>
    </row>
    <row r="12" ht="22.5" customHeight="1" spans="1:7">
      <c r="A12" s="7"/>
      <c r="B12" s="7" t="s">
        <v>300</v>
      </c>
      <c r="C12" s="7" t="s">
        <v>306</v>
      </c>
      <c r="D12" s="7" t="s">
        <v>577</v>
      </c>
      <c r="E12" s="8">
        <v>14400</v>
      </c>
      <c r="F12" s="8">
        <v>14300</v>
      </c>
      <c r="G12" s="8"/>
    </row>
    <row r="13" ht="22.5" customHeight="1" spans="1:7">
      <c r="A13" s="7"/>
      <c r="B13" s="7" t="s">
        <v>323</v>
      </c>
      <c r="C13" s="7" t="s">
        <v>322</v>
      </c>
      <c r="D13" s="7" t="s">
        <v>577</v>
      </c>
      <c r="E13" s="8">
        <v>400000</v>
      </c>
      <c r="F13" s="8"/>
      <c r="G13" s="8"/>
    </row>
    <row r="14" ht="22.5" customHeight="1" spans="1:7">
      <c r="A14" s="9" t="s">
        <v>57</v>
      </c>
      <c r="B14" s="9"/>
      <c r="C14" s="9"/>
      <c r="D14" s="9"/>
      <c r="E14" s="8">
        <v>1442080</v>
      </c>
      <c r="F14" s="8">
        <v>1495745</v>
      </c>
      <c r="G14" s="8">
        <v>1481445</v>
      </c>
    </row>
    <row r="16" customHeight="1" spans="1:1">
      <c r="A16" t="s">
        <v>578</v>
      </c>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 </vt:lpstr>
      <vt:lpstr>2025年部门财政拨款收支预算总表</vt:lpstr>
      <vt:lpstr>2025年一般公共预算支出预算表</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2025-02-26T03:09:00Z</dcterms:created>
  <dcterms:modified xsi:type="dcterms:W3CDTF">2025-02-26T08:16:12Z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F58BE95C3E3E46C29E463395E2334C71_12</vt:lpwstr>
  </property>
  <property fmtid="{D5CDD505-2E9C-101B-9397-08002B2CF9AE}" pid="3" name="KSOProductBuildVer">
    <vt:lpwstr>2052-12.1.0.20305</vt:lpwstr>
  </property>
</Properties>
</file>