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2025年部门项目支出预算表（其他运转类、特定目标类项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<sst xmlns="http://schemas.openxmlformats.org/spreadsheetml/2006/main" count="1338" uniqueCount="495">
  <si>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</si>
  <si>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</si>
  <si>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</si>
  <si>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</si>
  <si>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</si>
  <si>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</si>
  <si>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</si>
  <si>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</si>
  <si>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</si>
  <si>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</si>
  <si>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</si>
  <si>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</si>
  <si>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</si>
  <si>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</si>
  <si>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</si>
  <si>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</si>
  <si>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</si>
  <si>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</si>
  <si>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</si>
  <si>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</si>
  <si>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</si>
  <si>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</si>
  <si>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</si>
  <si>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</si>
  <si>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</si>
  <si>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</si>
  <si>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</si>
  <si>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</si>
  <si>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</si>
  <si>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</si>
  <si>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</si>
  <si>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</si>
  <si>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</si>
  <si>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</si>
  <si>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</si>
  <si>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</si>
  <si>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</si>
  <si>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</si>
  <si>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</si>
  <si>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</si>
  <si>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</si>
  <si>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</si>
  <si>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</si>
  <si>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</si>
  <si>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</si>
  <si>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</si>
  <si>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</si>
  <si>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</si>
  <si>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</si>
  <si>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</si>
  <si>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</si>
  <si>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</si>
  <si>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</si>
  <si>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</si>
  <si>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</si>
  <si>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</si>
  <si>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</si>
  <si>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</si>
  <si>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</si>
  <si>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</si>
  <si>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</si>
  <si>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</si>
  <si>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</si>
  <si>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</si>
  <si>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</si>
  <si>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</si>
  <si>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</si>
  <si>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</si>
  <si>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</si>
  <si>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</si>
  <si>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263001</t>
  </si>
  <si>
    <t>中国共产党楚雄彝族自治州委员会机构编制委员会办公室</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</si>
  <si>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</si>
  <si>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</si>
  <si>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</si>
  <si>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</si>
  <si>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</si>
  <si>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</si>
  <si>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</si>
  <si>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</si>
  <si>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</si>
  <si>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</si>
  <si>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</si>
  <si>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</si>
  <si>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</si>
  <si>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</si>
  <si>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</si>
  <si>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</si>
  <si>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</si>
  <si>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</si>
  <si>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</si>
  <si>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</si>
  <si>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</si>
  <si>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</si>
  <si>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</si>
  <si>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</si>
  <si>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</si>
  <si>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</si>
  <si>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</si>
  <si>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20103</t>
  </si>
  <si>
    <t>政府办公厅（室）及相关机构事务</t>
  </si>
  <si>
    <t>2010302</t>
  </si>
  <si>
    <t>一般行政管理事务</t>
  </si>
  <si>
    <t>20131</t>
  </si>
  <si>
    <t>党委办公厅（室）及相关机构事务</t>
  </si>
  <si>
    <t>2013101</t>
  </si>
  <si>
    <t>行政运行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</si>
  <si>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</si>
  <si>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</si>
  <si>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</si>
  <si>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</si>
  <si>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</si>
  <si>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</si>
  <si>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</si>
  <si>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</si>
  <si>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</si>
  <si>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</si>
  <si>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</si>
  <si>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</si>
  <si>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</si>
  <si>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</si>
  <si>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</si>
  <si>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</si>
  <si>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</si>
  <si>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</si>
  <si>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</si>
  <si>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</si>
  <si>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</si>
  <si>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</si>
  <si>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</si>
  <si>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</si>
  <si>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</si>
  <si>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</si>
  <si>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</si>
  <si>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</si>
  <si>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</si>
  <si>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</si>
  <si>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</si>
  <si>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</si>
  <si>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</si>
  <si>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</si>
  <si>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</si>
  <si>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</si>
  <si>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</si>
  <si>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</si>
  <si>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</si>
  <si>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</si>
  <si>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</si>
  <si>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</si>
  <si>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</si>
  <si>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</si>
  <si>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</si>
  <si>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</si>
  <si>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</si>
  <si>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</si>
  <si>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</si>
  <si>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</si>
  <si>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</si>
  <si>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</si>
  <si>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</si>
  <si>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</si>
  <si>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</si>
  <si>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</si>
  <si>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</si>
  <si>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</si>
  <si>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</si>
  <si>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</si>
  <si>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</si>
  <si>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</si>
  <si>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</si>
  <si>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</si>
  <si>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</si>
  <si>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</si>
  <si>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</si>
  <si>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</si>
  <si>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</si>
  <si>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</si>
  <si>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</si>
  <si>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</si>
  <si>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</si>
  <si>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</si>
  <si>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</si>
  <si>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</si>
  <si>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</si>
  <si>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</si>
  <si>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</si>
  <si>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</si>
  <si>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</si>
  <si>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</si>
  <si>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</si>
  <si>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</si>
  <si>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</si>
  <si>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</si>
  <si>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</si>
  <si>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</si>
  <si>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</si>
  <si>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</si>
  <si>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</si>
  <si>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</si>
  <si>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</si>
  <si>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</si>
  <si>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</si>
  <si>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</si>
  <si>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</si>
  <si>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</si>
  <si>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</si>
  <si>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</si>
  <si>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532300210000000019908</t>
  </si>
  <si>
    <t>行政人员工资支出</t>
  </si>
  <si>
    <t>30101</t>
  </si>
  <si>
    <t>基本工资</t>
  </si>
  <si>
    <t>30102</t>
  </si>
  <si>
    <t>津贴补贴</t>
  </si>
  <si>
    <t>30103</t>
  </si>
  <si>
    <t>奖金</t>
  </si>
  <si>
    <t>532300210000000019907</t>
  </si>
  <si>
    <t>机关综合绩效支出</t>
  </si>
  <si>
    <t>532300210000000019911</t>
  </si>
  <si>
    <t>机关事业单位基本养老保险缴费</t>
  </si>
  <si>
    <t>30108</t>
  </si>
  <si>
    <t>532300210000000019912</t>
  </si>
  <si>
    <t>社会保障缴费</t>
  </si>
  <si>
    <t>30110</t>
  </si>
  <si>
    <t>职工基本医疗保险缴费</t>
  </si>
  <si>
    <t>30111</t>
  </si>
  <si>
    <t>公务员医疗补助缴费</t>
  </si>
  <si>
    <t>30112</t>
  </si>
  <si>
    <t>其他社会保障缴费</t>
  </si>
  <si>
    <t>532300241100002113470</t>
  </si>
  <si>
    <t>工伤保险</t>
  </si>
  <si>
    <t>532300210000000019913</t>
  </si>
  <si>
    <t>30113</t>
  </si>
  <si>
    <t>532300241100002113471</t>
  </si>
  <si>
    <t>编外聘用人员支出</t>
  </si>
  <si>
    <t>30199</t>
  </si>
  <si>
    <t>其他工资福利支出</t>
  </si>
  <si>
    <t>532300221100000258651</t>
  </si>
  <si>
    <t>工会经费</t>
  </si>
  <si>
    <t>30228</t>
  </si>
  <si>
    <t>532300231100001182432</t>
  </si>
  <si>
    <t>福利费</t>
  </si>
  <si>
    <t>30229</t>
  </si>
  <si>
    <t>532300210000000019916</t>
  </si>
  <si>
    <t>车辆使用费</t>
  </si>
  <si>
    <t>30231</t>
  </si>
  <si>
    <t>公务用车运行维护费</t>
  </si>
  <si>
    <t>532300210000000019917</t>
  </si>
  <si>
    <t>行政人员公务交通补贴</t>
  </si>
  <si>
    <t>30239</t>
  </si>
  <si>
    <t>其他交通费用</t>
  </si>
  <si>
    <t>532300210000000019918</t>
  </si>
  <si>
    <t>公务交通专项经费</t>
  </si>
  <si>
    <t>532300210000000019920</t>
  </si>
  <si>
    <t>一般公用经费</t>
  </si>
  <si>
    <t>30201</t>
  </si>
  <si>
    <t>办公费</t>
  </si>
  <si>
    <t>30205</t>
  </si>
  <si>
    <t>水费</t>
  </si>
  <si>
    <t>30206</t>
  </si>
  <si>
    <t>电费</t>
  </si>
  <si>
    <t>30209</t>
  </si>
  <si>
    <t>物业管理费</t>
  </si>
  <si>
    <t>532300221100000258637</t>
  </si>
  <si>
    <t>考核优秀奖</t>
  </si>
  <si>
    <t>30211</t>
  </si>
  <si>
    <t>差旅费</t>
  </si>
  <si>
    <t>532300221100000258640</t>
  </si>
  <si>
    <t>30217</t>
  </si>
  <si>
    <t>532300251100003622848</t>
  </si>
  <si>
    <t>30299</t>
  </si>
  <si>
    <t>其他商品和服务支出</t>
  </si>
  <si>
    <t>532300210000000019919</t>
  </si>
  <si>
    <t>离退休公用经费</t>
  </si>
  <si>
    <t>532300210000000019914</t>
  </si>
  <si>
    <t>对个人和家庭的补助</t>
  </si>
  <si>
    <t>30302</t>
  </si>
  <si>
    <t>退休费</t>
  </si>
  <si>
    <t>预算05-1表</t>
  </si>
  <si>
    <t>2025年部门项目支出预算表（其他运转类、特定目标类项目）</t>
  </si>
  <si>
    <t>项目分类</t>
  </si>
  <si>
    <t>经济科目编码</t>
  </si>
  <si>
    <t>经济科目名称</t>
  </si>
  <si>
    <t>本年拨款</t>
  </si>
  <si>
    <t>其中：本次下达</t>
  </si>
  <si>
    <t>机构编制管理工作经费</t>
  </si>
  <si>
    <t>311 专项业务类</t>
  </si>
  <si>
    <t>532300210000000016947</t>
  </si>
  <si>
    <t>30202</t>
  </si>
  <si>
    <t>印刷费</t>
  </si>
  <si>
    <t>30207</t>
  </si>
  <si>
    <t>邮电费</t>
  </si>
  <si>
    <t>30215</t>
  </si>
  <si>
    <t>会议费</t>
  </si>
  <si>
    <t>30216</t>
  </si>
  <si>
    <t>培训费</t>
  </si>
  <si>
    <t>31002</t>
  </si>
  <si>
    <t>办公设备购置</t>
  </si>
  <si>
    <t>机构编制数字化建设工作经费</t>
  </si>
  <si>
    <t>532300231100001186119</t>
  </si>
  <si>
    <t>30213</t>
  </si>
  <si>
    <t>维修（护）费</t>
  </si>
  <si>
    <t>深化事业单位改革和全面建立乡镇（街道）履行职责事项清单工作及乡镇行政执法规范化建设试点改革工作经费</t>
  </si>
  <si>
    <t>532300251100003552965</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</si>
  <si>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</si>
  <si>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</si>
  <si>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</si>
  <si>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</si>
  <si>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</si>
  <si>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</si>
  <si>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</si>
  <si>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</si>
  <si>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</si>
  <si>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</si>
  <si>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</si>
  <si>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</si>
  <si>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深入学习习近平新时代中国特色社会主义思想为指导，深入学习贯彻党的二十大、二十届三中全会、省委十一届六次全会及州委十届七次全会精神以及习近平总书记考察云南重要讲话和关于机构编制工作重要论述、重要指示批示精神，全面贯彻落实党中央各项决策部署和省州党委工作安排，不断巩固党政机构改革成果，扎实推进全州机构编制重点工作任务落实，不断提高机构编制工作质量和服务改革发展能力水平，为全州经济社会发展提供高质量机构编制保障。</t>
  </si>
  <si>
    <t>产出指标</t>
  </si>
  <si>
    <t>数量指标</t>
  </si>
  <si>
    <t>开设课程门数</t>
  </si>
  <si>
    <t>&gt;=</t>
  </si>
  <si>
    <t>门</t>
  </si>
  <si>
    <t>定量指标</t>
  </si>
  <si>
    <t>反映预算部门（单位）组织开展各类培训开设课程的数量。</t>
  </si>
  <si>
    <t>组织全州机构编制干部培训期数</t>
  </si>
  <si>
    <t>1.00</t>
  </si>
  <si>
    <t>期</t>
  </si>
  <si>
    <t>反映预算部门（单位）组织开展各类培训的期数。</t>
  </si>
  <si>
    <t>培训参加人次</t>
  </si>
  <si>
    <t>60</t>
  </si>
  <si>
    <t>人次</t>
  </si>
  <si>
    <t>反映预算部门（单位）组织开展各类培训的人次。</t>
  </si>
  <si>
    <t>外出学习培训人次</t>
  </si>
  <si>
    <t>反映本部门外出学习培训情况，不断提高机构编制干部综合素质和业务能力。</t>
  </si>
  <si>
    <t>会议人次</t>
  </si>
  <si>
    <t>70</t>
  </si>
  <si>
    <t>反映预算部门（单位）组织开展各类会议的参与人次。</t>
  </si>
  <si>
    <t>召开全州编办主任会议</t>
  </si>
  <si>
    <t>次</t>
  </si>
  <si>
    <t>反映全年召开全州编办主任会议情况。</t>
  </si>
  <si>
    <t>质量指标</t>
  </si>
  <si>
    <t>培训人员合格率</t>
  </si>
  <si>
    <t>90</t>
  </si>
  <si>
    <t>%</t>
  </si>
  <si>
    <t>反映预算部门（单位）组织开展各类培训的质量。
培训人员合格率=（合格的学员数量/培训总学员数量）*100%。</t>
  </si>
  <si>
    <t>是否纳入年度计划</t>
  </si>
  <si>
    <t>=</t>
  </si>
  <si>
    <t>是</t>
  </si>
  <si>
    <t>是/否</t>
  </si>
  <si>
    <t>反映会议是否纳入部门的年度计划。</t>
  </si>
  <si>
    <t>培训出勤率</t>
  </si>
  <si>
    <t>95</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</si>
  <si>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</si>
  <si>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</si>
  <si>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</si>
  <si>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时效指标</t>
  </si>
  <si>
    <t>每月5日前完成实名制统计月报工作</t>
  </si>
  <si>
    <t>100</t>
  </si>
  <si>
    <t>按时完成机构编制年度统计和分析工作，实名制统计月报上报工作。</t>
  </si>
  <si>
    <t>12月31日前完成实名制统计年报工作</t>
  </si>
  <si>
    <t>按时完成机构编制年度统计和分析工作，实名制统计年报上报工作。</t>
  </si>
  <si>
    <t>效益指标</t>
  </si>
  <si>
    <t>社会效益</t>
  </si>
  <si>
    <t>机构编制保障率</t>
  </si>
  <si>
    <t>定性指标</t>
  </si>
  <si>
    <t>健全完善党管机构编制制度体系，持续巩固深化机构改革成果，深化重要领域体制机制改革，稳步推进事业单位改革，统筹配置机构编制资源，强化机构编制部门及干部队伍建设，做到在思想上更加高度统一、政治上更加清醒坚定、行动上更加坚决有力，为推动彝州实现高质量跨越式发展、推进治理体系和治理能力现代化提供高质量的体制机制保障。</t>
  </si>
  <si>
    <t>满意度指标</t>
  </si>
  <si>
    <t>服务对象满意度</t>
  </si>
  <si>
    <t>参训人员满意度</t>
  </si>
  <si>
    <t>反映参训人员对培训内容、讲师授课、课程设置和培训效果等的满意度。
参训人员满意度=（对培训整体满意的参训人数/参训总人数）*100%</t>
  </si>
  <si>
    <t>州本级机关事业单位满意度</t>
  </si>
  <si>
    <t>反映州本级机关事业单位对机构编制工作的满意度。</t>
  </si>
  <si>
    <t>一是通过加强信息系统安全防护和规范系统管理，达到机构编制管理规范化、精细化、法制化，实现机构编制职数与实际配备情况的真实性、准确性，确保各级机构编制数据实时传输、数据资源共享，为各级党委、党委编委和领导提供精准、高效、可靠的机构编制统计数据；二是严格执行《事业单位登记管理暂行条例》《事业单位登记管理暂行条例实施细则》的有关规定，为事业单位提供更加便捷优质的服务，实时准确地掌握事业单位法人登记数据，为事业单位改革提供决策支持和参考。</t>
  </si>
  <si>
    <t>信息数据安全</t>
  </si>
  <si>
    <t>反映信息系统相关数据安全的保障情况。</t>
  </si>
  <si>
    <t>系统全年正常运行时长</t>
  </si>
  <si>
    <t>8300</t>
  </si>
  <si>
    <t>小时</t>
  </si>
  <si>
    <t>反映信息系统全年正常运行时间情况。</t>
  </si>
  <si>
    <t>事业单位法人电子证书系统专线正常运行使用率</t>
  </si>
  <si>
    <t>反映事业单位法人电子证书系统专线正常运行使用率。</t>
  </si>
  <si>
    <t>机构编制实名制系统正常运行使用率</t>
  </si>
  <si>
    <t>反应机构编制实名制系统正常运行使用率。</t>
  </si>
  <si>
    <t>项目服务对象满意度</t>
  </si>
  <si>
    <t>反映项目服务对象满意度。</t>
  </si>
  <si>
    <t>进一步深化公益类事业单位改革，不断提升事业单位机构编制管理工作科学化、规范化水平，激发事业单位生机活力；全面建立乡镇（街道）履行职责事项清单，理顺乡镇（街道）职责，让基层干部知责于心、明责于身、扛责于肩，不断筑牢党在基层的执政基础；进一步深化拓展好“四个一”改革工作，全州探索开展乡镇行政执法规范化建设改革试点，力争到2025年年底，高标准完成试点乡镇行政执法规范化建设任务，为下步全州乡镇全面开展改革提供参考和借鉴，为全省推开改革提供经验。</t>
  </si>
  <si>
    <t>开展考察调研</t>
  </si>
  <si>
    <t>反映开展考察调研工作完成情况。</t>
  </si>
  <si>
    <t>召开楚雄州乡镇行政执法规范化建设试点改革工作会议</t>
  </si>
  <si>
    <t>反映乡镇行政执法规范化建设试点改革工作会议完成情况。</t>
  </si>
  <si>
    <t>召开全面建立乡镇（街道）履行职责事项清单工作会议</t>
  </si>
  <si>
    <t>反映全面建立乡镇（街道）履行职责事项清单工作会议完成情况。</t>
  </si>
  <si>
    <t>召开楚雄州深化事业单位改革会议</t>
  </si>
  <si>
    <t>反映深化事业单位改革会议完成情况。</t>
  </si>
  <si>
    <t>120</t>
  </si>
  <si>
    <t>县（市）全面建立乡镇（街道）履行职责事项清单</t>
  </si>
  <si>
    <t>个</t>
  </si>
  <si>
    <t>反映试点县（市）乡镇（街道）履行职责事项清单建立情况。</t>
  </si>
  <si>
    <t>机构运转正常率</t>
  </si>
  <si>
    <t>98</t>
  </si>
  <si>
    <t>反映开展改革的机关事业单位完成改革后的运转情况。</t>
  </si>
  <si>
    <t>全州104个乡镇（街道）履职事项清单工作完成率</t>
  </si>
  <si>
    <t>反映全州10个县市104个乡镇（街道）履行职责事项清单完成情况。</t>
  </si>
  <si>
    <t>试点乡镇行政执法规范化建设完成率</t>
  </si>
  <si>
    <t>反映试点乡镇行政执法规范化建设完成情况。</t>
  </si>
  <si>
    <t>开展改革单位满意度</t>
  </si>
  <si>
    <t>反映开展机构改革工作单位满意度情况。</t>
  </si>
  <si>
    <t>预算05-3表</t>
  </si>
  <si>
    <t>注：本单位无另文下达项目，故此表无公开数据。</t>
  </si>
  <si>
    <t>预算06表</t>
  </si>
  <si>
    <t>2025年部门政府性基金预算支出预算表</t>
  </si>
  <si>
    <t>单位名称</t>
  </si>
  <si>
    <t>本年政府性基金预算支出</t>
  </si>
  <si>
    <t>注：本单位无政府性基金预算支出，故此表无公开数据。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</si>
  <si>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</si>
  <si>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</si>
  <si>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</si>
  <si>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</si>
  <si>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</si>
  <si>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</si>
  <si>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</si>
  <si>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</si>
  <si>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</si>
  <si>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</si>
  <si>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</si>
  <si>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</si>
  <si>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</si>
  <si>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</si>
  <si>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</si>
  <si>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元</t>
  </si>
  <si>
    <t>文件资料印刷</t>
  </si>
  <si>
    <t>公文用纸、资料汇编、信封印刷服务</t>
  </si>
  <si>
    <t>碎纸机</t>
  </si>
  <si>
    <t>公务用车燃油费</t>
  </si>
  <si>
    <t>车辆加油、添加燃料服务</t>
  </si>
  <si>
    <t>公务用车维修和保养</t>
  </si>
  <si>
    <t>车辆维修和保养服务</t>
  </si>
  <si>
    <t>车辆保险</t>
  </si>
  <si>
    <t>机动车保险服务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</si>
  <si>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</si>
  <si>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</si>
  <si>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</si>
  <si>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</si>
  <si>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</si>
  <si>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</si>
  <si>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</si>
  <si>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</si>
  <si>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</si>
  <si>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</si>
  <si>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</si>
  <si>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</si>
  <si>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</si>
  <si>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B1104 印刷和出版服务</t>
  </si>
  <si>
    <t>印刷和出版服务</t>
  </si>
  <si>
    <t>车辆维护</t>
  </si>
  <si>
    <t>B1101 维修保养服务</t>
  </si>
  <si>
    <t>维修保养服务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</si>
  <si>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</si>
  <si>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</si>
  <si>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</si>
  <si>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</si>
  <si>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</si>
  <si>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</si>
  <si>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</si>
  <si>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</si>
  <si>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</si>
  <si>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</si>
  <si>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</si>
  <si>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</si>
  <si>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</si>
  <si>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</si>
  <si>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注：本单位无州对下转移支付项目，故此表无公开数据。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</si>
  <si>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</si>
  <si>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</si>
  <si>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</si>
  <si>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</si>
  <si>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</si>
  <si>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</si>
  <si>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</si>
  <si>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</si>
  <si>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</si>
  <si>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</si>
  <si>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</si>
  <si>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</si>
  <si>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注：本单位无新增资产配置，故此表无公开数据。</t>
  </si>
  <si>
    <t>预算11表</t>
  </si>
  <si>
    <t>2025年上级补助项目支出预算表</t>
  </si>
  <si>
    <t>上级补助</t>
  </si>
  <si>
    <t>注：本单位无上级补助项目，故此表无公开数据。</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</si>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</sst>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4" borderId="13" applyNumberFormat="0" applyAlignment="0" applyProtection="0">
      <alignment vertical="center"/>
    </xf>
    <xf numFmtId="0" fontId="32" fillId="5" borderId="14" applyNumberFormat="0" applyAlignment="0" applyProtection="0">
      <alignment vertical="center"/>
    </xf>
    <xf numFmtId="0" fontId="33" fillId="5" borderId="13" applyNumberFormat="0" applyAlignment="0" applyProtection="0">
      <alignment vertical="center"/>
    </xf>
    <xf numFmtId="0" fontId="34" fillId="6"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7">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0" fillId="0" borderId="0" xfId="0" applyBorder="1" applyAlignment="1" applyProtection="1">
      <alignment horizontal="left"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49" fontId="5" fillId="0" borderId="3" xfId="50" applyFont="1" applyBorder="1" applyAlignment="1">
      <alignment horizontal="center" vertical="center" wrapText="1"/>
    </xf>
    <xf numFmtId="0" fontId="5" fillId="2" borderId="4" xfId="0" applyFont="1" applyFill="1" applyBorder="1" applyAlignment="1">
      <alignment horizontal="center" vertical="center" wrapText="1"/>
      <protection locked="0"/>
    </xf>
    <xf numFmtId="0" fontId="5" fillId="2" borderId="5"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6" xfId="0" applyFont="1" applyBorder="1" applyAlignment="1">
      <alignment vertical="center" wrapText="1"/>
      <protection locked="0"/>
    </xf>
    <xf numFmtId="0" fontId="5" fillId="0" borderId="6" xfId="0" applyFont="1" applyBorder="1" applyAlignment="1">
      <alignment vertical="center" wrapText="1"/>
      <protection locked="0"/>
    </xf>
    <xf numFmtId="0" fontId="15" fillId="0" borderId="6" xfId="0" applyFont="1" applyBorder="1" applyAlignment="1" applyProtection="1">
      <alignment horizontal="left" vertical="center"/>
    </xf>
    <xf numFmtId="0" fontId="5" fillId="0" borderId="6" xfId="0" applyFont="1" applyBorder="1" applyAlignment="1" applyProtection="1">
      <alignment vertical="center" wrapText="1"/>
    </xf>
    <xf numFmtId="0" fontId="21" fillId="0" borderId="6" xfId="0" applyFont="1" applyBorder="1" applyAlignment="1" applyProtection="1">
      <alignment horizontal="center" vertical="center"/>
    </xf>
    <xf numFmtId="0" fontId="15" fillId="0" borderId="6" xfId="0" applyFont="1" applyBorder="1" applyAlignment="1" applyProtection="1">
      <alignment horizontal="left" vertical="center" wrapText="1"/>
    </xf>
    <xf numFmtId="0" fontId="21" fillId="0" borderId="6" xfId="0" applyFont="1" applyBorder="1" applyAlignment="1">
      <alignment horizontal="center" vertical="center" wrapText="1"/>
      <protection locked="0"/>
    </xf>
    <xf numFmtId="0" fontId="15" fillId="0" borderId="6" xfId="0" applyFont="1" applyBorder="1" applyAlignment="1">
      <alignment horizontal="left" vertical="center" wrapText="1"/>
      <protection locked="0"/>
    </xf>
    <xf numFmtId="4" fontId="6" fillId="0" borderId="6"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0" applyFont="1" applyAlignment="1">
      <alignment horizontal="center" vertical="center" wrapText="1"/>
    </xf>
    <xf numFmtId="4" fontId="6" fillId="0" borderId="7" xfId="0" applyNumberFormat="1" applyFont="1" applyBorder="1" applyAlignment="1" applyProtection="1">
      <alignment horizontal="right" vertical="center"/>
    </xf>
    <xf numFmtId="0" fontId="21" fillId="0" borderId="8" xfId="0" applyFont="1" applyBorder="1" applyAlignment="1" applyProtection="1">
      <alignment horizontal="left" vertical="center"/>
    </xf>
    <xf numFmtId="0" fontId="21" fillId="0" borderId="9" xfId="0" applyFont="1" applyBorder="1" applyAlignment="1" applyProtection="1">
      <alignment horizontal="right" vertical="center"/>
    </xf>
    <xf numFmtId="0" fontId="21" fillId="0" borderId="9"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F5" sqref="F5"/>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20"/>
      <c r="B1" s="20"/>
      <c r="C1" s="20"/>
      <c r="D1" s="24" t="s">
        <v>0</v>
      </c>
    </row>
    <row r="2" ht="45" customHeight="1" spans="1:4">
      <c r="A2" s="21" t="s">
        <v>1</v>
      </c>
      <c r="B2" s="21"/>
      <c r="C2" s="21"/>
      <c r="D2" s="21"/>
    </row>
    <row r="3" ht="21" customHeight="1" spans="1:4">
      <c r="A3" s="20" t="str">
        <f>"单位名称："&amp;"中国共产党楚雄彝族自治州委员会机构编制委员会办公室"</f>
        <v>单位名称：中国共产党楚雄彝族自治州委员会机构编制委员会办公室</v>
      </c>
      <c r="B3" s="20"/>
      <c r="C3" s="20"/>
      <c r="D3" s="24"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4897941.72</v>
      </c>
      <c r="C7" s="7" t="s">
        <v>8</v>
      </c>
      <c r="D7" s="8">
        <v>3873610.25</v>
      </c>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467175.45</v>
      </c>
    </row>
    <row r="15" ht="20.25" customHeight="1" spans="1:4">
      <c r="A15" s="7" t="s">
        <v>23</v>
      </c>
      <c r="B15" s="8"/>
      <c r="C15" s="7" t="s">
        <v>24</v>
      </c>
      <c r="D15" s="8"/>
    </row>
    <row r="16" ht="20.25" customHeight="1" spans="1:4">
      <c r="A16" s="7" t="s">
        <v>25</v>
      </c>
      <c r="B16" s="8"/>
      <c r="C16" s="7" t="s">
        <v>26</v>
      </c>
      <c r="D16" s="8">
        <v>223931.14</v>
      </c>
    </row>
    <row r="17" ht="20.25" customHeight="1" spans="1:4">
      <c r="A17" s="7"/>
      <c r="B17" s="8"/>
      <c r="C17" s="7" t="s">
        <v>27</v>
      </c>
      <c r="D17" s="8"/>
    </row>
    <row r="18" ht="20.25" customHeight="1" spans="1:4">
      <c r="A18" s="7"/>
      <c r="B18" s="81"/>
      <c r="C18" s="7" t="s">
        <v>28</v>
      </c>
      <c r="D18" s="8"/>
    </row>
    <row r="19" ht="20.25" customHeight="1" spans="1:4">
      <c r="A19" s="7"/>
      <c r="B19" s="81"/>
      <c r="C19" s="7" t="s">
        <v>29</v>
      </c>
      <c r="D19" s="8"/>
    </row>
    <row r="20" ht="20.25" customHeight="1" spans="1:4">
      <c r="A20" s="7"/>
      <c r="B20" s="81"/>
      <c r="C20" s="7" t="s">
        <v>30</v>
      </c>
      <c r="D20" s="8"/>
    </row>
    <row r="21" ht="20.25" customHeight="1" spans="1:4">
      <c r="A21" s="7"/>
      <c r="B21" s="81"/>
      <c r="C21" s="7" t="s">
        <v>31</v>
      </c>
      <c r="D21" s="8"/>
    </row>
    <row r="22" ht="20.25" customHeight="1" spans="1:4">
      <c r="A22" s="7"/>
      <c r="B22" s="81"/>
      <c r="C22" s="7" t="s">
        <v>32</v>
      </c>
      <c r="D22" s="8"/>
    </row>
    <row r="23" ht="20.25" customHeight="1" spans="1:4">
      <c r="A23" s="7"/>
      <c r="B23" s="81"/>
      <c r="C23" s="7" t="s">
        <v>33</v>
      </c>
      <c r="D23" s="8"/>
    </row>
    <row r="24" ht="20.25" customHeight="1" spans="1:4">
      <c r="A24" s="7"/>
      <c r="B24" s="81"/>
      <c r="C24" s="7" t="s">
        <v>34</v>
      </c>
      <c r="D24" s="8"/>
    </row>
    <row r="25" ht="20.25" customHeight="1" spans="1:4">
      <c r="A25" s="7"/>
      <c r="B25" s="81"/>
      <c r="C25" s="7" t="s">
        <v>35</v>
      </c>
      <c r="D25" s="8"/>
    </row>
    <row r="26" ht="20.25" customHeight="1" spans="1:4">
      <c r="A26" s="7"/>
      <c r="B26" s="81"/>
      <c r="C26" s="7" t="s">
        <v>36</v>
      </c>
      <c r="D26" s="8">
        <v>333224.88</v>
      </c>
    </row>
    <row r="27" ht="20.25" customHeight="1" spans="1:4">
      <c r="A27" s="7"/>
      <c r="B27" s="81"/>
      <c r="C27" s="7" t="s">
        <v>37</v>
      </c>
      <c r="D27" s="8"/>
    </row>
    <row r="28" ht="20.25" customHeight="1" spans="1:4">
      <c r="A28" s="7"/>
      <c r="B28" s="81"/>
      <c r="C28" s="7" t="s">
        <v>38</v>
      </c>
      <c r="D28" s="8"/>
    </row>
    <row r="29" ht="20.25" customHeight="1" spans="1:4">
      <c r="A29" s="7"/>
      <c r="B29" s="81"/>
      <c r="C29" s="7" t="s">
        <v>39</v>
      </c>
      <c r="D29" s="8"/>
    </row>
    <row r="30" ht="20.25" customHeight="1" spans="1:4">
      <c r="A30" s="7"/>
      <c r="B30" s="81"/>
      <c r="C30" s="7" t="s">
        <v>40</v>
      </c>
      <c r="D30" s="8"/>
    </row>
    <row r="31" ht="20.25" customHeight="1" spans="1:4">
      <c r="A31" s="7"/>
      <c r="B31" s="81"/>
      <c r="C31" s="7" t="s">
        <v>41</v>
      </c>
      <c r="D31" s="8"/>
    </row>
    <row r="32" ht="20.25" customHeight="1" spans="1:4">
      <c r="A32" s="7"/>
      <c r="B32" s="81"/>
      <c r="C32" s="7" t="s">
        <v>42</v>
      </c>
      <c r="D32" s="8"/>
    </row>
    <row r="33" ht="20.25" customHeight="1" spans="1:4">
      <c r="A33" s="7"/>
      <c r="B33" s="81"/>
      <c r="C33" s="7" t="s">
        <v>43</v>
      </c>
      <c r="D33" s="8"/>
    </row>
    <row r="34" ht="20.25" customHeight="1" spans="1:4">
      <c r="A34" s="7"/>
      <c r="B34" s="81"/>
      <c r="C34" s="7" t="s">
        <v>44</v>
      </c>
      <c r="D34" s="8"/>
    </row>
    <row r="35" ht="20.25" customHeight="1" spans="1:4">
      <c r="A35" s="7"/>
      <c r="B35" s="81"/>
      <c r="C35" s="7" t="s">
        <v>45</v>
      </c>
      <c r="D35" s="8"/>
    </row>
    <row r="36" ht="20.25" customHeight="1" spans="1:4">
      <c r="A36" s="7"/>
      <c r="B36" s="81"/>
      <c r="C36" s="7" t="s">
        <v>46</v>
      </c>
      <c r="D36" s="8"/>
    </row>
    <row r="37" ht="20.25" customHeight="1" spans="1:4">
      <c r="A37" s="82" t="s">
        <v>47</v>
      </c>
      <c r="B37" s="83">
        <v>4897941.72</v>
      </c>
      <c r="C37" s="82" t="s">
        <v>48</v>
      </c>
      <c r="D37" s="8">
        <v>4897941.72</v>
      </c>
    </row>
    <row r="38" ht="20.25" customHeight="1" spans="1:4">
      <c r="A38" s="84" t="s">
        <v>49</v>
      </c>
      <c r="B38" s="85"/>
      <c r="C38" s="86" t="s">
        <v>50</v>
      </c>
      <c r="D38" s="8"/>
    </row>
    <row r="39" ht="20.25" customHeight="1" spans="1:4">
      <c r="A39" s="82" t="s">
        <v>51</v>
      </c>
      <c r="B39" s="83">
        <v>4897941.72</v>
      </c>
      <c r="C39" s="82" t="s">
        <v>52</v>
      </c>
      <c r="D39" s="8">
        <v>4897941.72</v>
      </c>
    </row>
  </sheetData>
  <mergeCells count="8">
    <mergeCell ref="A2:D2"/>
    <mergeCell ref="A3:B3"/>
    <mergeCell ref="A4:B4"/>
    <mergeCell ref="C4:D4"/>
    <mergeCell ref="A5:A6"/>
    <mergeCell ref="B5:B6"/>
    <mergeCell ref="C5:C6"/>
    <mergeCell ref="D5:D6"/>
  </mergeCells>
  <pageMargins left="0.75" right="0.75" top="1" bottom="1" header="0.5" footer="0.5"/>
  <pageSetup paperSize="9" scale="7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B14" sqref="B14"/>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406</v>
      </c>
      <c r="B1" s="20"/>
      <c r="C1" s="20"/>
      <c r="D1" s="20"/>
      <c r="E1" s="20"/>
      <c r="F1" s="20"/>
      <c r="G1" s="20"/>
      <c r="H1" s="20"/>
      <c r="I1" s="20"/>
      <c r="J1" s="20" t="s">
        <v>304</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"单位名称："&amp;"中国共产党楚雄彝族自治州委员会机构编制委员会办公室"</f>
        <v>单位名称：中国共产党楚雄彝族自治州委员会机构编制委员会办公室</v>
      </c>
      <c r="B3" s="43"/>
      <c r="C3" s="43"/>
      <c r="D3" s="43"/>
      <c r="E3" s="43"/>
      <c r="F3" s="44"/>
      <c r="G3" s="43"/>
      <c r="H3" s="44"/>
      <c r="I3" s="44"/>
      <c r="J3" s="44"/>
    </row>
    <row r="4" ht="60" customHeight="1" spans="1:10">
      <c r="A4" s="45" t="s">
        <v>305</v>
      </c>
      <c r="B4" s="45" t="s">
        <v>306</v>
      </c>
      <c r="C4" s="45" t="s">
        <v>307</v>
      </c>
      <c r="D4" s="45" t="s">
        <v>308</v>
      </c>
      <c r="E4" s="45" t="s">
        <v>309</v>
      </c>
      <c r="F4" s="45" t="s">
        <v>310</v>
      </c>
      <c r="G4" s="45" t="s">
        <v>311</v>
      </c>
      <c r="H4" s="45" t="s">
        <v>312</v>
      </c>
      <c r="I4" s="45" t="s">
        <v>313</v>
      </c>
      <c r="J4" s="45" t="s">
        <v>314</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9" ht="20" customHeight="1" spans="1:1">
      <c r="A9" t="s">
        <v>407</v>
      </c>
    </row>
  </sheetData>
  <mergeCells count="2">
    <mergeCell ref="A1:J1"/>
    <mergeCell ref="A2:J2"/>
  </mergeCells>
  <pageMargins left="0.75" right="0.75" top="1" bottom="1" header="0.5" footer="0.5"/>
  <pageSetup paperSize="9" scale="3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20" sqref="C20"/>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6"/>
      <c r="B1" s="16">
        <v>0</v>
      </c>
      <c r="C1" s="16"/>
      <c r="D1" s="16"/>
      <c r="E1" s="16"/>
      <c r="F1" s="15" t="s">
        <v>408</v>
      </c>
    </row>
    <row r="2" ht="45" customHeight="1" spans="1:6">
      <c r="A2" s="11" t="s">
        <v>409</v>
      </c>
      <c r="B2" s="11"/>
      <c r="C2" s="11"/>
      <c r="D2" s="11"/>
      <c r="E2" s="11"/>
      <c r="F2" s="11"/>
    </row>
    <row r="3" ht="19.5" customHeight="1" spans="1:6">
      <c r="A3" s="10" t="str">
        <f>"单位名称："&amp;"中国共产党楚雄彝族自治州委员会机构编制委员会办公室"</f>
        <v>单位名称：中国共产党楚雄彝族自治州委员会机构编制委员会办公室</v>
      </c>
      <c r="B3" s="10"/>
      <c r="C3" s="10"/>
      <c r="D3" s="16"/>
      <c r="E3" s="16"/>
      <c r="F3" s="15" t="s">
        <v>2</v>
      </c>
    </row>
    <row r="4" ht="19.5" customHeight="1" spans="1:6">
      <c r="A4" s="5" t="s">
        <v>410</v>
      </c>
      <c r="B4" s="5" t="s">
        <v>73</v>
      </c>
      <c r="C4" s="5" t="s">
        <v>74</v>
      </c>
      <c r="D4" s="5" t="s">
        <v>411</v>
      </c>
      <c r="E4" s="5"/>
      <c r="F4" s="5"/>
    </row>
    <row r="5" ht="18.75" customHeight="1" spans="1:6">
      <c r="A5" s="5"/>
      <c r="B5" s="5"/>
      <c r="C5" s="5"/>
      <c r="D5" s="5" t="s">
        <v>57</v>
      </c>
      <c r="E5" s="5" t="s">
        <v>76</v>
      </c>
      <c r="F5" s="5" t="s">
        <v>77</v>
      </c>
    </row>
    <row r="6" ht="17.25" customHeight="1" spans="1:6">
      <c r="A6" s="12">
        <v>1</v>
      </c>
      <c r="B6" s="42"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ht="23" customHeight="1" spans="1:2">
      <c r="A10" s="14" t="s">
        <v>412</v>
      </c>
      <c r="B10" s="14"/>
    </row>
  </sheetData>
  <mergeCells count="8">
    <mergeCell ref="A2:F2"/>
    <mergeCell ref="A3:C3"/>
    <mergeCell ref="D4:F4"/>
    <mergeCell ref="A9:C9"/>
    <mergeCell ref="A10:B10"/>
    <mergeCell ref="A4:A5"/>
    <mergeCell ref="B4:B5"/>
    <mergeCell ref="C4:C5"/>
  </mergeCells>
  <pageMargins left="0.75" right="0.75" top="1" bottom="1" header="0.5" footer="0.5"/>
  <pageSetup paperSize="9" scale="7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GridLines="0" showZeros="0" workbookViewId="0">
      <selection activeCell="A1" sqref="A1"/>
    </sheetView>
  </sheetViews>
  <sheetFormatPr defaultColWidth="10" defaultRowHeight="12.75" customHeight="1"/>
  <cols>
    <col min="1" max="3" width="38.5" customWidth="1"/>
    <col min="4" max="17" width="12.85" customWidth="1"/>
  </cols>
  <sheetData>
    <row r="1" ht="17.25" customHeight="1" spans="1:17">
      <c r="A1" s="20"/>
      <c r="B1" s="20"/>
      <c r="C1" s="20"/>
      <c r="D1" s="20"/>
      <c r="E1" s="20"/>
      <c r="F1" s="20"/>
      <c r="G1" s="20"/>
      <c r="H1" s="20"/>
      <c r="I1" s="20"/>
      <c r="J1" s="20"/>
      <c r="K1" s="20"/>
      <c r="L1" s="20"/>
      <c r="M1" s="20"/>
      <c r="N1" s="20"/>
      <c r="O1" s="20"/>
      <c r="P1" s="20"/>
      <c r="Q1" s="41" t="s">
        <v>413</v>
      </c>
    </row>
    <row r="2" ht="45" customHeight="1" spans="1:17">
      <c r="A2" s="21" t="s">
        <v>414</v>
      </c>
      <c r="B2" s="21"/>
      <c r="C2" s="21"/>
      <c r="D2" s="21"/>
      <c r="E2" s="21"/>
      <c r="F2" s="21"/>
      <c r="G2" s="21"/>
      <c r="H2" s="21"/>
      <c r="I2" s="21"/>
      <c r="J2" s="21"/>
      <c r="K2" s="21"/>
      <c r="L2" s="21"/>
      <c r="M2" s="21"/>
      <c r="N2" s="21"/>
      <c r="O2" s="21"/>
      <c r="P2" s="21"/>
      <c r="Q2" s="21"/>
    </row>
    <row r="3" ht="18.75" customHeight="1" spans="1:17">
      <c r="A3" s="20" t="str">
        <f>"单位名称："&amp;"中国共产党楚雄彝族自治州委员会机构编制委员会办公室"</f>
        <v>单位名称：中国共产党楚雄彝族自治州委员会机构编制委员会办公室</v>
      </c>
      <c r="B3" s="20"/>
      <c r="C3" s="20"/>
      <c r="D3" s="20"/>
      <c r="E3" s="20"/>
      <c r="F3" s="20"/>
      <c r="G3" s="20"/>
      <c r="H3" s="20"/>
      <c r="I3" s="20"/>
      <c r="J3" s="20"/>
      <c r="K3" s="20"/>
      <c r="L3" s="20"/>
      <c r="M3" s="20"/>
      <c r="N3" s="20"/>
      <c r="O3" s="20"/>
      <c r="P3" s="20"/>
      <c r="Q3" s="24" t="s">
        <v>54</v>
      </c>
    </row>
    <row r="4" ht="22.5" customHeight="1" spans="1:17">
      <c r="A4" s="36" t="s">
        <v>415</v>
      </c>
      <c r="B4" s="36" t="s">
        <v>416</v>
      </c>
      <c r="C4" s="36" t="s">
        <v>417</v>
      </c>
      <c r="D4" s="36" t="s">
        <v>418</v>
      </c>
      <c r="E4" s="36" t="s">
        <v>419</v>
      </c>
      <c r="F4" s="36" t="s">
        <v>420</v>
      </c>
      <c r="G4" s="36" t="s">
        <v>196</v>
      </c>
      <c r="H4" s="36"/>
      <c r="I4" s="36"/>
      <c r="J4" s="36"/>
      <c r="K4" s="36"/>
      <c r="L4" s="36"/>
      <c r="M4" s="36"/>
      <c r="N4" s="36"/>
      <c r="O4" s="36"/>
      <c r="P4" s="36"/>
      <c r="Q4" s="36"/>
    </row>
    <row r="5" ht="22.5" customHeight="1" spans="1:17">
      <c r="A5" s="36"/>
      <c r="B5" s="36" t="s">
        <v>421</v>
      </c>
      <c r="C5" s="36" t="s">
        <v>422</v>
      </c>
      <c r="D5" s="36" t="s">
        <v>418</v>
      </c>
      <c r="E5" s="36" t="s">
        <v>423</v>
      </c>
      <c r="F5" s="36"/>
      <c r="G5" s="36" t="s">
        <v>57</v>
      </c>
      <c r="H5" s="36" t="s">
        <v>60</v>
      </c>
      <c r="I5" s="36" t="s">
        <v>424</v>
      </c>
      <c r="J5" s="36" t="s">
        <v>425</v>
      </c>
      <c r="K5" s="36" t="s">
        <v>426</v>
      </c>
      <c r="L5" s="36" t="s">
        <v>64</v>
      </c>
      <c r="M5" s="36"/>
      <c r="N5" s="36"/>
      <c r="O5" s="36"/>
      <c r="P5" s="36"/>
      <c r="Q5" s="36"/>
    </row>
    <row r="6" ht="23.65" customHeight="1" spans="1:17">
      <c r="A6" s="36"/>
      <c r="B6" s="36"/>
      <c r="C6" s="36"/>
      <c r="D6" s="36"/>
      <c r="E6" s="36"/>
      <c r="F6" s="36"/>
      <c r="G6" s="36"/>
      <c r="H6" s="36"/>
      <c r="I6" s="36" t="s">
        <v>59</v>
      </c>
      <c r="J6" s="36"/>
      <c r="K6" s="36"/>
      <c r="L6" s="36" t="s">
        <v>59</v>
      </c>
      <c r="M6" s="36" t="s">
        <v>65</v>
      </c>
      <c r="N6" s="36" t="s">
        <v>66</v>
      </c>
      <c r="O6" s="36" t="s">
        <v>67</v>
      </c>
      <c r="P6" s="36" t="s">
        <v>68</v>
      </c>
      <c r="Q6" s="36" t="s">
        <v>69</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t="s">
        <v>284</v>
      </c>
      <c r="B8" s="38"/>
      <c r="C8" s="38"/>
      <c r="D8" s="38"/>
      <c r="E8" s="39">
        <v>129</v>
      </c>
      <c r="F8" s="39"/>
      <c r="G8" s="39">
        <v>27000</v>
      </c>
      <c r="H8" s="39">
        <v>27000</v>
      </c>
      <c r="I8" s="39"/>
      <c r="J8" s="39"/>
      <c r="K8" s="39"/>
      <c r="L8" s="39"/>
      <c r="M8" s="39"/>
      <c r="N8" s="39"/>
      <c r="O8" s="39"/>
      <c r="P8" s="39"/>
      <c r="Q8" s="39"/>
    </row>
    <row r="9" ht="22.5" customHeight="1" spans="1:17">
      <c r="A9" s="38"/>
      <c r="B9" s="38" t="s">
        <v>427</v>
      </c>
      <c r="C9" s="38" t="s">
        <v>427</v>
      </c>
      <c r="D9" s="38" t="s">
        <v>428</v>
      </c>
      <c r="E9" s="39">
        <v>125</v>
      </c>
      <c r="F9" s="39"/>
      <c r="G9" s="39">
        <v>20000</v>
      </c>
      <c r="H9" s="39">
        <v>20000</v>
      </c>
      <c r="I9" s="39"/>
      <c r="J9" s="39"/>
      <c r="K9" s="39"/>
      <c r="L9" s="39"/>
      <c r="M9" s="39"/>
      <c r="N9" s="39"/>
      <c r="O9" s="39"/>
      <c r="P9" s="39"/>
      <c r="Q9" s="39"/>
    </row>
    <row r="10" ht="22.5" customHeight="1" spans="1:17">
      <c r="A10" s="7"/>
      <c r="B10" s="38" t="s">
        <v>429</v>
      </c>
      <c r="C10" s="38" t="s">
        <v>430</v>
      </c>
      <c r="D10" s="38" t="s">
        <v>428</v>
      </c>
      <c r="E10" s="39">
        <v>1</v>
      </c>
      <c r="F10" s="39"/>
      <c r="G10" s="39">
        <v>4000</v>
      </c>
      <c r="H10" s="39">
        <v>4000</v>
      </c>
      <c r="I10" s="39"/>
      <c r="J10" s="39"/>
      <c r="K10" s="39"/>
      <c r="L10" s="39"/>
      <c r="M10" s="39"/>
      <c r="N10" s="39"/>
      <c r="O10" s="39"/>
      <c r="P10" s="39"/>
      <c r="Q10" s="39"/>
    </row>
    <row r="11" ht="22.5" customHeight="1" spans="1:17">
      <c r="A11" s="7"/>
      <c r="B11" s="38" t="s">
        <v>431</v>
      </c>
      <c r="C11" s="38" t="s">
        <v>431</v>
      </c>
      <c r="D11" s="38" t="s">
        <v>428</v>
      </c>
      <c r="E11" s="39">
        <v>3</v>
      </c>
      <c r="F11" s="39"/>
      <c r="G11" s="39">
        <v>3000</v>
      </c>
      <c r="H11" s="39">
        <v>3000</v>
      </c>
      <c r="I11" s="39"/>
      <c r="J11" s="39"/>
      <c r="K11" s="39"/>
      <c r="L11" s="39"/>
      <c r="M11" s="39"/>
      <c r="N11" s="39"/>
      <c r="O11" s="39"/>
      <c r="P11" s="39"/>
      <c r="Q11" s="39"/>
    </row>
    <row r="12" ht="22.5" customHeight="1" spans="1:17">
      <c r="A12" s="38" t="s">
        <v>301</v>
      </c>
      <c r="B12" s="7"/>
      <c r="C12" s="7"/>
      <c r="D12" s="7"/>
      <c r="E12" s="39">
        <v>1</v>
      </c>
      <c r="F12" s="39"/>
      <c r="G12" s="39">
        <v>6400</v>
      </c>
      <c r="H12" s="39">
        <v>6400</v>
      </c>
      <c r="I12" s="39"/>
      <c r="J12" s="39"/>
      <c r="K12" s="39"/>
      <c r="L12" s="39"/>
      <c r="M12" s="39"/>
      <c r="N12" s="39"/>
      <c r="O12" s="39"/>
      <c r="P12" s="39"/>
      <c r="Q12" s="39"/>
    </row>
    <row r="13" ht="22.5" customHeight="1" spans="1:17">
      <c r="A13" s="7"/>
      <c r="B13" s="38" t="s">
        <v>429</v>
      </c>
      <c r="C13" s="38" t="s">
        <v>430</v>
      </c>
      <c r="D13" s="38" t="s">
        <v>428</v>
      </c>
      <c r="E13" s="39">
        <v>1</v>
      </c>
      <c r="F13" s="39"/>
      <c r="G13" s="39">
        <v>6400</v>
      </c>
      <c r="H13" s="39">
        <v>6400</v>
      </c>
      <c r="I13" s="39"/>
      <c r="J13" s="39"/>
      <c r="K13" s="39"/>
      <c r="L13" s="39"/>
      <c r="M13" s="39"/>
      <c r="N13" s="39"/>
      <c r="O13" s="39"/>
      <c r="P13" s="39"/>
      <c r="Q13" s="39"/>
    </row>
    <row r="14" ht="22.5" customHeight="1" spans="1:17">
      <c r="A14" s="38" t="s">
        <v>243</v>
      </c>
      <c r="B14" s="7"/>
      <c r="C14" s="7"/>
      <c r="D14" s="7"/>
      <c r="E14" s="39">
        <v>3</v>
      </c>
      <c r="F14" s="39">
        <v>4000</v>
      </c>
      <c r="G14" s="39">
        <v>18800</v>
      </c>
      <c r="H14" s="39">
        <v>18800</v>
      </c>
      <c r="I14" s="39"/>
      <c r="J14" s="39"/>
      <c r="K14" s="39"/>
      <c r="L14" s="39"/>
      <c r="M14" s="39"/>
      <c r="N14" s="39"/>
      <c r="O14" s="39"/>
      <c r="P14" s="39"/>
      <c r="Q14" s="39"/>
    </row>
    <row r="15" ht="22.5" customHeight="1" spans="1:17">
      <c r="A15" s="7"/>
      <c r="B15" s="38" t="s">
        <v>432</v>
      </c>
      <c r="C15" s="38" t="s">
        <v>433</v>
      </c>
      <c r="D15" s="38" t="s">
        <v>428</v>
      </c>
      <c r="E15" s="39">
        <v>1</v>
      </c>
      <c r="F15" s="39"/>
      <c r="G15" s="39">
        <v>10000</v>
      </c>
      <c r="H15" s="39">
        <v>10000</v>
      </c>
      <c r="I15" s="39"/>
      <c r="J15" s="39"/>
      <c r="K15" s="39"/>
      <c r="L15" s="39"/>
      <c r="M15" s="39"/>
      <c r="N15" s="39"/>
      <c r="O15" s="39"/>
      <c r="P15" s="39"/>
      <c r="Q15" s="39"/>
    </row>
    <row r="16" ht="22.5" customHeight="1" spans="1:17">
      <c r="A16" s="7"/>
      <c r="B16" s="38" t="s">
        <v>434</v>
      </c>
      <c r="C16" s="38" t="s">
        <v>435</v>
      </c>
      <c r="D16" s="38" t="s">
        <v>428</v>
      </c>
      <c r="E16" s="39">
        <v>1</v>
      </c>
      <c r="F16" s="39">
        <v>4000</v>
      </c>
      <c r="G16" s="39">
        <v>4000</v>
      </c>
      <c r="H16" s="39">
        <v>4000</v>
      </c>
      <c r="I16" s="39"/>
      <c r="J16" s="39"/>
      <c r="K16" s="39"/>
      <c r="L16" s="39"/>
      <c r="M16" s="39"/>
      <c r="N16" s="39"/>
      <c r="O16" s="39"/>
      <c r="P16" s="39"/>
      <c r="Q16" s="39"/>
    </row>
    <row r="17" ht="22.5" customHeight="1" spans="1:17">
      <c r="A17" s="7"/>
      <c r="B17" s="38" t="s">
        <v>436</v>
      </c>
      <c r="C17" s="38" t="s">
        <v>437</v>
      </c>
      <c r="D17" s="38" t="s">
        <v>428</v>
      </c>
      <c r="E17" s="39">
        <v>1</v>
      </c>
      <c r="F17" s="39"/>
      <c r="G17" s="39">
        <v>4800</v>
      </c>
      <c r="H17" s="39">
        <v>4800</v>
      </c>
      <c r="I17" s="39"/>
      <c r="J17" s="39"/>
      <c r="K17" s="39"/>
      <c r="L17" s="39"/>
      <c r="M17" s="39"/>
      <c r="N17" s="39"/>
      <c r="O17" s="39"/>
      <c r="P17" s="39"/>
      <c r="Q17" s="39"/>
    </row>
    <row r="18" ht="22.5" customHeight="1" spans="1:17">
      <c r="A18" s="40" t="s">
        <v>57</v>
      </c>
      <c r="B18" s="40"/>
      <c r="C18" s="40"/>
      <c r="D18" s="40"/>
      <c r="E18" s="40"/>
      <c r="F18" s="39">
        <v>4000</v>
      </c>
      <c r="G18" s="39">
        <v>52200</v>
      </c>
      <c r="H18" s="39">
        <v>52200</v>
      </c>
      <c r="I18" s="39"/>
      <c r="J18" s="39"/>
      <c r="K18" s="39"/>
      <c r="L18" s="39"/>
      <c r="M18" s="39"/>
      <c r="N18" s="39"/>
      <c r="O18" s="39"/>
      <c r="P18" s="39"/>
      <c r="Q18" s="39"/>
    </row>
  </sheetData>
  <mergeCells count="15">
    <mergeCell ref="A2:Q2"/>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2"/>
  <sheetViews>
    <sheetView showZeros="0" workbookViewId="0">
      <selection activeCell="A1" sqref="A1"/>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7"/>
      <c r="B1" s="27"/>
      <c r="C1" s="27"/>
      <c r="D1" s="27"/>
      <c r="E1" s="27"/>
      <c r="F1" s="27"/>
      <c r="G1" s="27"/>
      <c r="H1" s="27"/>
      <c r="I1" s="27"/>
      <c r="J1" s="27"/>
      <c r="K1" s="27"/>
      <c r="L1" s="27"/>
      <c r="M1" s="27"/>
      <c r="N1" s="27"/>
      <c r="O1" s="27"/>
      <c r="P1" s="27"/>
      <c r="Q1" s="27"/>
      <c r="R1" s="35" t="s">
        <v>438</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"单位名称："&amp;"中国共产党楚雄彝族自治州委员会机构编制委员会办公室"</f>
        <v>单位名称：中国共产党楚雄彝族自治州委员会机构编制委员会办公室</v>
      </c>
      <c r="B3" s="29"/>
      <c r="C3" s="29"/>
      <c r="D3" s="29"/>
      <c r="E3" s="29"/>
      <c r="F3" s="29"/>
      <c r="G3" s="29"/>
      <c r="H3" s="29"/>
      <c r="I3" s="29"/>
      <c r="J3" s="29"/>
      <c r="K3" s="29"/>
      <c r="L3" s="29"/>
      <c r="M3" s="29"/>
      <c r="N3" s="29"/>
      <c r="O3" s="29"/>
      <c r="P3" s="29"/>
      <c r="Q3" s="29"/>
      <c r="R3" s="35" t="s">
        <v>54</v>
      </c>
    </row>
    <row r="4" ht="23.65" customHeight="1" spans="1:18">
      <c r="A4" s="30" t="s">
        <v>415</v>
      </c>
      <c r="B4" s="30" t="s">
        <v>439</v>
      </c>
      <c r="C4" s="30" t="s">
        <v>440</v>
      </c>
      <c r="D4" s="30" t="s">
        <v>441</v>
      </c>
      <c r="E4" s="30" t="s">
        <v>442</v>
      </c>
      <c r="F4" s="30" t="s">
        <v>443</v>
      </c>
      <c r="G4" s="30" t="s">
        <v>444</v>
      </c>
      <c r="H4" s="30" t="s">
        <v>196</v>
      </c>
      <c r="I4" s="30"/>
      <c r="J4" s="30"/>
      <c r="K4" s="30"/>
      <c r="L4" s="30"/>
      <c r="M4" s="30"/>
      <c r="N4" s="30"/>
      <c r="O4" s="30"/>
      <c r="P4" s="30"/>
      <c r="Q4" s="30"/>
      <c r="R4" s="30"/>
    </row>
    <row r="5" ht="23.65" customHeight="1" spans="1:18">
      <c r="A5" s="30" t="s">
        <v>445</v>
      </c>
      <c r="B5" s="30" t="s">
        <v>425</v>
      </c>
      <c r="C5" s="30" t="s">
        <v>426</v>
      </c>
      <c r="D5" s="30"/>
      <c r="E5" s="30" t="s">
        <v>446</v>
      </c>
      <c r="F5" s="30"/>
      <c r="G5" s="30"/>
      <c r="H5" s="30" t="s">
        <v>57</v>
      </c>
      <c r="I5" s="30" t="s">
        <v>60</v>
      </c>
      <c r="J5" s="30" t="s">
        <v>424</v>
      </c>
      <c r="K5" s="30" t="s">
        <v>425</v>
      </c>
      <c r="L5" s="30" t="s">
        <v>426</v>
      </c>
      <c r="M5" s="30" t="s">
        <v>64</v>
      </c>
      <c r="N5" s="30"/>
      <c r="O5" s="30"/>
      <c r="P5" s="30"/>
      <c r="Q5" s="30"/>
      <c r="R5" s="30"/>
    </row>
    <row r="6" ht="23.65"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447</v>
      </c>
      <c r="P7" s="31" t="s">
        <v>448</v>
      </c>
      <c r="Q7" s="31" t="s">
        <v>449</v>
      </c>
      <c r="R7" s="31" t="s">
        <v>450</v>
      </c>
    </row>
    <row r="8" ht="22.5" customHeight="1" spans="1:18">
      <c r="A8" s="32" t="s">
        <v>71</v>
      </c>
      <c r="B8" s="32"/>
      <c r="C8" s="32"/>
      <c r="D8" s="32"/>
      <c r="E8" s="32"/>
      <c r="F8" s="32"/>
      <c r="G8" s="32"/>
      <c r="H8" s="33">
        <v>14400</v>
      </c>
      <c r="I8" s="33">
        <v>14400</v>
      </c>
      <c r="J8" s="33"/>
      <c r="K8" s="33"/>
      <c r="L8" s="33"/>
      <c r="M8" s="33"/>
      <c r="N8" s="33"/>
      <c r="O8" s="33"/>
      <c r="P8" s="33"/>
      <c r="Q8" s="33"/>
      <c r="R8" s="33"/>
    </row>
    <row r="9" ht="22.5" customHeight="1" spans="1:18">
      <c r="A9" s="32" t="str">
        <f>"    "&amp;"机构编制管理工作经费"</f>
        <v>    机构编制管理工作经费</v>
      </c>
      <c r="B9" s="32" t="s">
        <v>429</v>
      </c>
      <c r="C9" s="32" t="s">
        <v>451</v>
      </c>
      <c r="D9" s="32" t="s">
        <v>77</v>
      </c>
      <c r="E9" s="32" t="s">
        <v>452</v>
      </c>
      <c r="F9" s="32" t="s">
        <v>98</v>
      </c>
      <c r="G9" s="32" t="s">
        <v>429</v>
      </c>
      <c r="H9" s="33">
        <v>4000</v>
      </c>
      <c r="I9" s="33">
        <v>4000</v>
      </c>
      <c r="J9" s="33"/>
      <c r="K9" s="33"/>
      <c r="L9" s="33"/>
      <c r="M9" s="33"/>
      <c r="N9" s="33"/>
      <c r="O9" s="33"/>
      <c r="P9" s="33"/>
      <c r="Q9" s="33"/>
      <c r="R9" s="33"/>
    </row>
    <row r="10" ht="22.5" customHeight="1" spans="1:18">
      <c r="A10" s="32" t="str">
        <f>"    "&amp;"车辆使用费"</f>
        <v>    车辆使用费</v>
      </c>
      <c r="B10" s="32" t="s">
        <v>453</v>
      </c>
      <c r="C10" s="32" t="s">
        <v>454</v>
      </c>
      <c r="D10" s="32" t="s">
        <v>76</v>
      </c>
      <c r="E10" s="32" t="s">
        <v>455</v>
      </c>
      <c r="F10" s="32" t="s">
        <v>98</v>
      </c>
      <c r="G10" s="32" t="s">
        <v>434</v>
      </c>
      <c r="H10" s="33">
        <v>4000</v>
      </c>
      <c r="I10" s="33">
        <v>4000</v>
      </c>
      <c r="J10" s="33"/>
      <c r="K10" s="33"/>
      <c r="L10" s="33"/>
      <c r="M10" s="33"/>
      <c r="N10" s="33"/>
      <c r="O10" s="33"/>
      <c r="P10" s="33"/>
      <c r="Q10" s="33"/>
      <c r="R10" s="33"/>
    </row>
    <row r="11" ht="22.5" customHeight="1" spans="1:18">
      <c r="A11" s="32" t="str">
        <f>"    "&amp;"深化事业单位改革和全面建立乡镇（街道）履行职责事项清单工作及乡镇行政执法规范化建设试点改革工作经费"</f>
        <v>    深化事业单位改革和全面建立乡镇（街道）履行职责事项清单工作及乡镇行政执法规范化建设试点改革工作经费</v>
      </c>
      <c r="B11" s="32" t="s">
        <v>429</v>
      </c>
      <c r="C11" s="32" t="s">
        <v>451</v>
      </c>
      <c r="D11" s="32" t="s">
        <v>77</v>
      </c>
      <c r="E11" s="32" t="s">
        <v>452</v>
      </c>
      <c r="F11" s="32" t="s">
        <v>98</v>
      </c>
      <c r="G11" s="32" t="s">
        <v>429</v>
      </c>
      <c r="H11" s="33">
        <v>6400</v>
      </c>
      <c r="I11" s="33">
        <v>6400</v>
      </c>
      <c r="J11" s="33"/>
      <c r="K11" s="33"/>
      <c r="L11" s="33"/>
      <c r="M11" s="33"/>
      <c r="N11" s="33"/>
      <c r="O11" s="33"/>
      <c r="P11" s="33"/>
      <c r="Q11" s="33"/>
      <c r="R11" s="33"/>
    </row>
    <row r="12" ht="22.5" customHeight="1" spans="1:18">
      <c r="A12" s="34" t="s">
        <v>57</v>
      </c>
      <c r="B12" s="34"/>
      <c r="C12" s="34"/>
      <c r="D12" s="34"/>
      <c r="E12" s="34"/>
      <c r="F12" s="34"/>
      <c r="G12" s="34"/>
      <c r="H12" s="33">
        <v>14400</v>
      </c>
      <c r="I12" s="33">
        <v>14400</v>
      </c>
      <c r="J12" s="33"/>
      <c r="K12" s="33"/>
      <c r="L12" s="33"/>
      <c r="M12" s="33"/>
      <c r="N12" s="33"/>
      <c r="O12" s="33"/>
      <c r="P12" s="33"/>
      <c r="Q12" s="33"/>
      <c r="R12" s="33"/>
    </row>
  </sheetData>
  <mergeCells count="17">
    <mergeCell ref="A2:R2"/>
    <mergeCell ref="A3:Q3"/>
    <mergeCell ref="H4:R4"/>
    <mergeCell ref="M5:R5"/>
    <mergeCell ref="A12:G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scale="3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D10" sqref="D10"/>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5" t="s">
        <v>456</v>
      </c>
    </row>
    <row r="2" ht="45" customHeight="1" spans="1:14">
      <c r="A2" s="11" t="s">
        <v>457</v>
      </c>
      <c r="B2" s="11"/>
      <c r="C2" s="11"/>
      <c r="D2" s="11"/>
      <c r="E2" s="11"/>
      <c r="F2" s="11"/>
      <c r="G2" s="11"/>
      <c r="H2" s="11"/>
      <c r="I2" s="11"/>
      <c r="J2" s="11"/>
      <c r="K2" s="11"/>
      <c r="L2" s="11"/>
      <c r="M2" s="11"/>
      <c r="N2" s="11"/>
    </row>
    <row r="3" ht="22.5" customHeight="1" spans="1:14">
      <c r="A3" s="10" t="str">
        <f>"单位名称："&amp;"中国共产党楚雄彝族自治州委员会机构编制委员会办公室"</f>
        <v>单位名称：中国共产党楚雄彝族自治州委员会机构编制委员会办公室</v>
      </c>
      <c r="B3" s="10"/>
      <c r="C3" s="10"/>
      <c r="D3" s="10"/>
      <c r="E3" s="10"/>
      <c r="F3" s="10"/>
      <c r="G3" s="10"/>
      <c r="H3" s="10"/>
      <c r="I3" s="10"/>
      <c r="J3" s="10"/>
      <c r="K3" s="10"/>
      <c r="L3" s="10"/>
      <c r="M3" s="10"/>
      <c r="N3" s="15" t="s">
        <v>54</v>
      </c>
    </row>
    <row r="4" ht="22.5" customHeight="1" spans="1:14">
      <c r="A4" s="5" t="s">
        <v>458</v>
      </c>
      <c r="B4" s="5" t="s">
        <v>196</v>
      </c>
      <c r="C4" s="5"/>
      <c r="D4" s="5"/>
      <c r="E4" s="5" t="s">
        <v>459</v>
      </c>
      <c r="F4" s="5"/>
      <c r="G4" s="5"/>
      <c r="H4" s="5"/>
      <c r="I4" s="5"/>
      <c r="J4" s="5"/>
      <c r="K4" s="5"/>
      <c r="L4" s="5"/>
      <c r="M4" s="5"/>
      <c r="N4" s="5"/>
    </row>
    <row r="5" ht="22.5" customHeight="1" spans="1:14">
      <c r="A5" s="5"/>
      <c r="B5" s="5" t="s">
        <v>57</v>
      </c>
      <c r="C5" s="5" t="s">
        <v>60</v>
      </c>
      <c r="D5" s="5" t="s">
        <v>424</v>
      </c>
      <c r="E5" s="5" t="s">
        <v>460</v>
      </c>
      <c r="F5" s="5" t="s">
        <v>461</v>
      </c>
      <c r="G5" s="5" t="s">
        <v>462</v>
      </c>
      <c r="H5" s="5" t="s">
        <v>463</v>
      </c>
      <c r="I5" s="5" t="s">
        <v>464</v>
      </c>
      <c r="J5" s="5" t="s">
        <v>465</v>
      </c>
      <c r="K5" s="5" t="s">
        <v>466</v>
      </c>
      <c r="L5" s="5" t="s">
        <v>467</v>
      </c>
      <c r="M5" s="5" t="s">
        <v>468</v>
      </c>
      <c r="N5" s="5" t="s">
        <v>469</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ht="25" customHeight="1" spans="1:2">
      <c r="A10" s="14" t="s">
        <v>470</v>
      </c>
      <c r="B10" s="14"/>
    </row>
  </sheetData>
  <mergeCells count="6">
    <mergeCell ref="A2:N2"/>
    <mergeCell ref="A3:H3"/>
    <mergeCell ref="B4:D4"/>
    <mergeCell ref="E4:N4"/>
    <mergeCell ref="A10:B10"/>
    <mergeCell ref="A4:A5"/>
  </mergeCells>
  <pageMargins left="0.75" right="0.75" top="1" bottom="1" header="0.5" footer="0.5"/>
  <pageSetup paperSize="9" scale="6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16" sqref="A16"/>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0"/>
      <c r="B1" s="20"/>
      <c r="C1" s="20"/>
      <c r="D1" s="20"/>
      <c r="E1" s="20"/>
      <c r="F1" s="20"/>
      <c r="G1" s="20"/>
      <c r="H1" s="20"/>
      <c r="I1" s="20"/>
      <c r="J1" s="20"/>
      <c r="K1" s="24" t="s">
        <v>471</v>
      </c>
    </row>
    <row r="2" ht="45" customHeight="1" spans="1:11">
      <c r="A2" s="21" t="s">
        <v>472</v>
      </c>
      <c r="B2" s="21"/>
      <c r="C2" s="21"/>
      <c r="D2" s="21"/>
      <c r="E2" s="21"/>
      <c r="F2" s="21"/>
      <c r="G2" s="21"/>
      <c r="H2" s="21"/>
      <c r="I2" s="21"/>
      <c r="J2" s="21"/>
      <c r="K2" s="21"/>
    </row>
    <row r="3" ht="15.75" customHeight="1" spans="1:11">
      <c r="A3" s="20" t="str">
        <f>"单位名称："&amp;"中国共产党楚雄彝族自治州委员会机构编制委员会办公室"</f>
        <v>单位名称：中国共产党楚雄彝族自治州委员会机构编制委员会办公室</v>
      </c>
      <c r="B3" s="20"/>
      <c r="C3" s="20"/>
      <c r="D3" s="20"/>
      <c r="E3" s="20"/>
      <c r="F3" s="20"/>
      <c r="G3" s="20"/>
      <c r="H3" s="20"/>
      <c r="I3" s="20"/>
      <c r="J3" s="20"/>
      <c r="K3" s="20"/>
    </row>
    <row r="4" ht="22.5" customHeight="1" spans="1:11">
      <c r="A4" s="9" t="s">
        <v>473</v>
      </c>
      <c r="B4" s="9" t="s">
        <v>190</v>
      </c>
      <c r="C4" s="9" t="s">
        <v>306</v>
      </c>
      <c r="D4" s="9" t="s">
        <v>307</v>
      </c>
      <c r="E4" s="9" t="s">
        <v>308</v>
      </c>
      <c r="F4" s="9" t="s">
        <v>309</v>
      </c>
      <c r="G4" s="9" t="s">
        <v>310</v>
      </c>
      <c r="H4" s="9" t="s">
        <v>311</v>
      </c>
      <c r="I4" s="9" t="s">
        <v>312</v>
      </c>
      <c r="J4" s="9" t="s">
        <v>313</v>
      </c>
      <c r="K4" s="9" t="s">
        <v>314</v>
      </c>
    </row>
    <row r="5" ht="22.5" customHeight="1" spans="1:11">
      <c r="A5" s="12">
        <v>1</v>
      </c>
      <c r="B5" s="22">
        <v>2</v>
      </c>
      <c r="C5" s="12">
        <v>3</v>
      </c>
      <c r="D5" s="22">
        <v>4</v>
      </c>
      <c r="E5" s="12">
        <v>5</v>
      </c>
      <c r="F5" s="22">
        <v>6</v>
      </c>
      <c r="G5" s="12">
        <v>7</v>
      </c>
      <c r="H5" s="22">
        <v>8</v>
      </c>
      <c r="I5" s="12">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ht="24" customHeight="1" spans="1:1">
      <c r="A9" t="s">
        <v>470</v>
      </c>
    </row>
  </sheetData>
  <mergeCells count="1">
    <mergeCell ref="A2:K2"/>
  </mergeCells>
  <pageMargins left="0.75" right="0.75" top="1" bottom="1" header="0.5" footer="0.5"/>
  <pageSetup paperSize="9" scale="3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0"/>
  <sheetViews>
    <sheetView showZeros="0" workbookViewId="0">
      <selection activeCell="B18" sqref="B18"/>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6"/>
      <c r="B1" s="16"/>
      <c r="C1" s="16"/>
      <c r="D1" s="16"/>
      <c r="E1" s="16"/>
      <c r="F1" s="16"/>
      <c r="G1" s="16"/>
      <c r="H1" s="15" t="s">
        <v>474</v>
      </c>
    </row>
    <row r="2" ht="45" customHeight="1" spans="1:8">
      <c r="A2" s="11" t="s">
        <v>475</v>
      </c>
      <c r="B2" s="11"/>
      <c r="C2" s="11"/>
      <c r="D2" s="11"/>
      <c r="E2" s="11"/>
      <c r="F2" s="11"/>
      <c r="G2" s="11"/>
      <c r="H2" s="11"/>
    </row>
    <row r="3" ht="13.5" customHeight="1" spans="1:8">
      <c r="A3" s="10" t="str">
        <f>"单位名称："&amp;"中国共产党楚雄彝族自治州委员会机构编制委员会办公室"</f>
        <v>单位名称：中国共产党楚雄彝族自治州委员会机构编制委员会办公室</v>
      </c>
      <c r="B3" s="10"/>
      <c r="C3" s="10"/>
      <c r="D3" s="16"/>
      <c r="E3" s="16"/>
      <c r="F3" s="16"/>
      <c r="G3" s="16"/>
      <c r="H3" s="15" t="s">
        <v>54</v>
      </c>
    </row>
    <row r="4" ht="18" customHeight="1" spans="1:8">
      <c r="A4" s="5" t="s">
        <v>410</v>
      </c>
      <c r="B4" s="5" t="s">
        <v>476</v>
      </c>
      <c r="C4" s="5" t="s">
        <v>477</v>
      </c>
      <c r="D4" s="5" t="s">
        <v>478</v>
      </c>
      <c r="E4" s="5" t="s">
        <v>418</v>
      </c>
      <c r="F4" s="5" t="s">
        <v>479</v>
      </c>
      <c r="G4" s="5"/>
      <c r="H4" s="5"/>
    </row>
    <row r="5" ht="18" customHeight="1" spans="1:8">
      <c r="A5" s="5"/>
      <c r="B5" s="5"/>
      <c r="C5" s="5"/>
      <c r="D5" s="5"/>
      <c r="E5" s="5"/>
      <c r="F5" s="5" t="s">
        <v>419</v>
      </c>
      <c r="G5" s="5" t="s">
        <v>480</v>
      </c>
      <c r="H5" s="5" t="s">
        <v>481</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482</v>
      </c>
      <c r="B8" s="7"/>
      <c r="C8" s="7"/>
      <c r="D8" s="7"/>
      <c r="E8" s="18"/>
      <c r="F8" s="18"/>
      <c r="G8" s="18"/>
      <c r="H8" s="18"/>
    </row>
    <row r="9" ht="23.25" customHeight="1" spans="1:8">
      <c r="A9" s="9" t="s">
        <v>57</v>
      </c>
      <c r="B9" s="9"/>
      <c r="C9" s="9"/>
      <c r="D9" s="9"/>
      <c r="E9" s="9"/>
      <c r="F9" s="8"/>
      <c r="G9" s="19"/>
      <c r="H9" s="19"/>
    </row>
    <row r="10" ht="20" customHeight="1" spans="1:2">
      <c r="A10" s="14" t="s">
        <v>483</v>
      </c>
      <c r="B10" s="14"/>
    </row>
  </sheetData>
  <mergeCells count="10">
    <mergeCell ref="A2:H2"/>
    <mergeCell ref="A3:C3"/>
    <mergeCell ref="F4:H4"/>
    <mergeCell ref="A9:E9"/>
    <mergeCell ref="A10:B10"/>
    <mergeCell ref="A4:A5"/>
    <mergeCell ref="B4:B5"/>
    <mergeCell ref="C4:C5"/>
    <mergeCell ref="D4:D5"/>
    <mergeCell ref="E4:E5"/>
  </mergeCells>
  <pageMargins left="0.75" right="0.75" top="1" bottom="1"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C13" sqref="C13"/>
    </sheetView>
  </sheetViews>
  <sheetFormatPr defaultColWidth="10.7083333333333" defaultRowHeight="14.25" customHeight="1"/>
  <cols>
    <col min="1" max="7" width="17.575" customWidth="1"/>
    <col min="8" max="11" width="12.85" customWidth="1"/>
  </cols>
  <sheetData>
    <row r="1" ht="15.75" customHeight="1" spans="1:11">
      <c r="A1" s="10"/>
      <c r="B1" s="10"/>
      <c r="C1" s="10"/>
      <c r="D1" s="10"/>
      <c r="E1" s="10"/>
      <c r="F1" s="10"/>
      <c r="G1" s="10"/>
      <c r="H1" s="10"/>
      <c r="I1" s="10"/>
      <c r="J1" s="10"/>
      <c r="K1" s="15" t="s">
        <v>484</v>
      </c>
    </row>
    <row r="2" ht="46.15" customHeight="1" spans="1:11">
      <c r="A2" s="11" t="s">
        <v>485</v>
      </c>
      <c r="B2" s="11"/>
      <c r="C2" s="11"/>
      <c r="D2" s="11"/>
      <c r="E2" s="11"/>
      <c r="F2" s="11"/>
      <c r="G2" s="11"/>
      <c r="H2" s="11"/>
      <c r="I2" s="11"/>
      <c r="J2" s="11"/>
      <c r="K2" s="11"/>
    </row>
    <row r="3" ht="22.5" customHeight="1" spans="1:11">
      <c r="A3" s="10" t="str">
        <f>"单位名称："&amp;"中国共产党楚雄彝族自治州委员会机构编制委员会办公室"</f>
        <v>单位名称：中国共产党楚雄彝族自治州委员会机构编制委员会办公室</v>
      </c>
      <c r="B3" s="10"/>
      <c r="C3" s="10"/>
      <c r="D3" s="10"/>
      <c r="E3" s="10"/>
      <c r="F3" s="10"/>
      <c r="G3" s="10"/>
      <c r="H3" s="10"/>
      <c r="I3" s="10"/>
      <c r="J3" s="10"/>
      <c r="K3" s="15" t="s">
        <v>2</v>
      </c>
    </row>
    <row r="4" ht="22.5" customHeight="1" spans="1:11">
      <c r="A4" s="5" t="s">
        <v>279</v>
      </c>
      <c r="B4" s="5" t="s">
        <v>191</v>
      </c>
      <c r="C4" s="5" t="s">
        <v>189</v>
      </c>
      <c r="D4" s="5" t="s">
        <v>192</v>
      </c>
      <c r="E4" s="5" t="s">
        <v>193</v>
      </c>
      <c r="F4" s="5" t="s">
        <v>280</v>
      </c>
      <c r="G4" s="5" t="s">
        <v>281</v>
      </c>
      <c r="H4" s="5" t="s">
        <v>57</v>
      </c>
      <c r="I4" s="5" t="s">
        <v>486</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482</v>
      </c>
      <c r="B8" s="7" t="s">
        <v>482</v>
      </c>
      <c r="C8" s="7" t="s">
        <v>482</v>
      </c>
      <c r="D8" s="7"/>
      <c r="E8" s="7"/>
      <c r="F8" s="7"/>
      <c r="G8" s="7"/>
      <c r="H8" s="8"/>
      <c r="I8" s="8"/>
      <c r="J8" s="8"/>
      <c r="K8" s="8"/>
    </row>
    <row r="9" ht="22.5" customHeight="1" spans="1:11">
      <c r="A9" s="9" t="s">
        <v>57</v>
      </c>
      <c r="B9" s="9"/>
      <c r="C9" s="9"/>
      <c r="D9" s="9"/>
      <c r="E9" s="9"/>
      <c r="F9" s="9"/>
      <c r="G9" s="9"/>
      <c r="H9" s="8"/>
      <c r="I9" s="8"/>
      <c r="J9" s="8"/>
      <c r="K9" s="8"/>
    </row>
    <row r="10" customHeight="1" spans="1:4">
      <c r="A10" s="14" t="s">
        <v>487</v>
      </c>
      <c r="B10" s="14"/>
      <c r="C10" s="14"/>
      <c r="D10" s="14"/>
    </row>
  </sheetData>
  <mergeCells count="13">
    <mergeCell ref="A2:K2"/>
    <mergeCell ref="A3:J3"/>
    <mergeCell ref="I4:K4"/>
    <mergeCell ref="A9:G9"/>
    <mergeCell ref="A10:D10"/>
    <mergeCell ref="A4:A5"/>
    <mergeCell ref="B4:B5"/>
    <mergeCell ref="C4:C5"/>
    <mergeCell ref="D4:D5"/>
    <mergeCell ref="E4:E5"/>
    <mergeCell ref="F4:F5"/>
    <mergeCell ref="G4:G5"/>
    <mergeCell ref="H4:H5"/>
  </mergeCells>
  <pageMargins left="0.75" right="0.75" top="1" bottom="1" header="0.5" footer="0.5"/>
  <pageSetup paperSize="9" scale="7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GridLines="0" showZeros="0" tabSelected="1" workbookViewId="0">
      <selection activeCell="B17" sqref="B17"/>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488</v>
      </c>
    </row>
    <row r="2" ht="45" customHeight="1" spans="1:7">
      <c r="A2" s="3" t="s">
        <v>489</v>
      </c>
      <c r="B2" s="3"/>
      <c r="C2" s="3"/>
      <c r="D2" s="3"/>
      <c r="E2" s="3"/>
      <c r="F2" s="3"/>
      <c r="G2" s="3"/>
    </row>
    <row r="3" ht="15" customHeight="1" spans="1:7">
      <c r="A3" s="4" t="str">
        <f>"单位名称："&amp;"中国共产党楚雄彝族自治州委员会机构编制委员会办公室"</f>
        <v>单位名称：中国共产党楚雄彝族自治州委员会机构编制委员会办公室</v>
      </c>
      <c r="B3" s="4"/>
      <c r="C3" s="1"/>
      <c r="D3" s="1"/>
      <c r="E3" s="1"/>
      <c r="F3" s="1"/>
      <c r="G3" s="2" t="s">
        <v>54</v>
      </c>
    </row>
    <row r="4" ht="45" customHeight="1" spans="1:7">
      <c r="A4" s="5" t="s">
        <v>189</v>
      </c>
      <c r="B4" s="5" t="s">
        <v>279</v>
      </c>
      <c r="C4" s="5" t="s">
        <v>191</v>
      </c>
      <c r="D4" s="5" t="s">
        <v>490</v>
      </c>
      <c r="E4" s="5" t="s">
        <v>60</v>
      </c>
      <c r="F4" s="5"/>
      <c r="G4" s="5"/>
    </row>
    <row r="5" ht="45" customHeight="1" spans="1:7">
      <c r="A5" s="5"/>
      <c r="B5" s="5"/>
      <c r="C5" s="5"/>
      <c r="D5" s="5"/>
      <c r="E5" s="5" t="s">
        <v>491</v>
      </c>
      <c r="F5" s="5" t="s">
        <v>492</v>
      </c>
      <c r="G5" s="5" t="s">
        <v>493</v>
      </c>
    </row>
    <row r="6" ht="15" customHeight="1" spans="1:7">
      <c r="A6" s="6">
        <v>1</v>
      </c>
      <c r="B6" s="6">
        <v>2</v>
      </c>
      <c r="C6" s="6">
        <v>3</v>
      </c>
      <c r="D6" s="6">
        <v>4</v>
      </c>
      <c r="E6" s="6">
        <v>5</v>
      </c>
      <c r="F6" s="6">
        <v>6</v>
      </c>
      <c r="G6" s="6">
        <v>7</v>
      </c>
    </row>
    <row r="7" ht="22.5" customHeight="1" spans="1:7">
      <c r="A7" s="7" t="s">
        <v>71</v>
      </c>
      <c r="B7" s="7"/>
      <c r="C7" s="7"/>
      <c r="D7" s="7"/>
      <c r="E7" s="8">
        <v>320000</v>
      </c>
      <c r="F7" s="8">
        <v>400000</v>
      </c>
      <c r="G7" s="8">
        <v>400000</v>
      </c>
    </row>
    <row r="8" ht="22.5" customHeight="1" spans="1:7">
      <c r="A8" s="7"/>
      <c r="B8" s="7" t="s">
        <v>285</v>
      </c>
      <c r="C8" s="7" t="s">
        <v>284</v>
      </c>
      <c r="D8" s="7" t="s">
        <v>494</v>
      </c>
      <c r="E8" s="8">
        <v>210000</v>
      </c>
      <c r="F8" s="8">
        <v>210000</v>
      </c>
      <c r="G8" s="8">
        <v>210000</v>
      </c>
    </row>
    <row r="9" ht="22.5" customHeight="1" spans="1:7">
      <c r="A9" s="7"/>
      <c r="B9" s="7" t="s">
        <v>285</v>
      </c>
      <c r="C9" s="7" t="s">
        <v>297</v>
      </c>
      <c r="D9" s="7" t="s">
        <v>494</v>
      </c>
      <c r="E9" s="8">
        <v>20000</v>
      </c>
      <c r="F9" s="8">
        <v>90000</v>
      </c>
      <c r="G9" s="8">
        <v>90000</v>
      </c>
    </row>
    <row r="10" ht="22.5" customHeight="1" spans="1:7">
      <c r="A10" s="7"/>
      <c r="B10" s="7" t="s">
        <v>285</v>
      </c>
      <c r="C10" s="7" t="s">
        <v>301</v>
      </c>
      <c r="D10" s="7" t="s">
        <v>494</v>
      </c>
      <c r="E10" s="8">
        <v>90000</v>
      </c>
      <c r="F10" s="8">
        <v>100000</v>
      </c>
      <c r="G10" s="8">
        <v>100000</v>
      </c>
    </row>
    <row r="11" ht="22.5" customHeight="1" spans="1:7">
      <c r="A11" s="9" t="s">
        <v>57</v>
      </c>
      <c r="B11" s="9"/>
      <c r="C11" s="9"/>
      <c r="D11" s="9"/>
      <c r="E11" s="8">
        <v>320000</v>
      </c>
      <c r="F11" s="8">
        <v>400000</v>
      </c>
      <c r="G11" s="8">
        <v>400000</v>
      </c>
    </row>
  </sheetData>
  <mergeCells count="8">
    <mergeCell ref="A2:G2"/>
    <mergeCell ref="A3:B3"/>
    <mergeCell ref="E4:G4"/>
    <mergeCell ref="A11:D11"/>
    <mergeCell ref="A4:A5"/>
    <mergeCell ref="B4:B5"/>
    <mergeCell ref="C4:C5"/>
    <mergeCell ref="D4:D5"/>
  </mergeCells>
  <pageMargins left="0.75" right="0.75" top="1" bottom="1" header="0.5" footer="0.5"/>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60"/>
      <c r="B1" s="60"/>
      <c r="C1" s="60"/>
      <c r="D1" s="60"/>
      <c r="E1" s="60"/>
      <c r="F1" s="60"/>
      <c r="G1" s="60"/>
      <c r="H1" s="60"/>
      <c r="I1" s="60"/>
      <c r="J1" s="60"/>
      <c r="K1" s="60"/>
      <c r="L1" s="60"/>
      <c r="M1" s="60"/>
      <c r="N1" s="60"/>
      <c r="O1" s="60"/>
      <c r="P1" s="60"/>
      <c r="Q1" s="60"/>
      <c r="R1" s="60"/>
      <c r="S1" s="60"/>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"单位名称："&amp;"中国共产党楚雄彝族自治州委员会机构编制委员会办公室"</f>
        <v>单位名称：中国共产党楚雄彝族自治州委员会机构编制委员会办公室</v>
      </c>
      <c r="B3" s="20"/>
      <c r="C3" s="24" t="s">
        <v>54</v>
      </c>
      <c r="D3" s="24"/>
      <c r="E3" s="24"/>
      <c r="F3" s="24"/>
      <c r="G3" s="24"/>
      <c r="H3" s="24"/>
      <c r="I3" s="24"/>
      <c r="J3" s="24"/>
      <c r="K3" s="24"/>
      <c r="L3" s="24"/>
      <c r="M3" s="24"/>
      <c r="N3" s="24"/>
      <c r="O3" s="24"/>
      <c r="P3" s="24"/>
      <c r="Q3" s="24"/>
      <c r="R3" s="24"/>
      <c r="S3" s="24"/>
      <c r="T3" s="24"/>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row>
    <row r="8" ht="31.6" customHeight="1" spans="1:20">
      <c r="A8" s="7" t="s">
        <v>70</v>
      </c>
      <c r="B8" s="7" t="s">
        <v>71</v>
      </c>
      <c r="C8" s="8">
        <v>4897941.72</v>
      </c>
      <c r="D8" s="8">
        <v>4897941.72</v>
      </c>
      <c r="E8" s="8">
        <v>4897941.72</v>
      </c>
      <c r="F8" s="8"/>
      <c r="G8" s="8"/>
      <c r="H8" s="8"/>
      <c r="I8" s="8"/>
      <c r="J8" s="8"/>
      <c r="K8" s="8"/>
      <c r="L8" s="8"/>
      <c r="M8" s="8"/>
      <c r="N8" s="8"/>
      <c r="O8" s="8"/>
      <c r="P8" s="8"/>
      <c r="Q8" s="8"/>
      <c r="R8" s="8"/>
      <c r="S8" s="8"/>
      <c r="T8" s="8"/>
    </row>
    <row r="9" ht="31.6" customHeight="1" spans="1:20">
      <c r="A9" s="79" t="s">
        <v>57</v>
      </c>
      <c r="B9" s="79"/>
      <c r="C9" s="8">
        <v>4897941.72</v>
      </c>
      <c r="D9" s="8">
        <v>4897941.72</v>
      </c>
      <c r="E9" s="8">
        <v>4897941.72</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4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topLeftCell="C15" workbookViewId="0">
      <selection activeCell="A1" sqref="A1"/>
    </sheetView>
  </sheetViews>
  <sheetFormatPr defaultColWidth="9" defaultRowHeight="13.5" customHeight="1"/>
  <cols>
    <col min="1" max="1" width="17.425" customWidth="1"/>
    <col min="2" max="2" width="32" customWidth="1"/>
    <col min="3" max="15" width="12.85" customWidth="1"/>
  </cols>
  <sheetData>
    <row r="1" ht="17.5" customHeight="1" spans="1:15">
      <c r="A1" s="63"/>
      <c r="B1" s="63"/>
      <c r="C1" s="63"/>
      <c r="D1" s="63"/>
      <c r="E1" s="63"/>
      <c r="F1" s="63"/>
      <c r="G1" s="63"/>
      <c r="H1" s="63"/>
      <c r="I1" s="63"/>
      <c r="J1" s="63"/>
      <c r="K1" s="63"/>
      <c r="L1" s="63"/>
      <c r="M1" s="63"/>
      <c r="N1" s="63"/>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"单位名称："&amp;"中国共产党楚雄彝族自治州委员会机构编制委员会办公室"</f>
        <v>单位名称：中国共产党楚雄彝族自治州委员会机构编制委员会办公室</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1" spans="1:15">
      <c r="A7" s="7" t="s">
        <v>97</v>
      </c>
      <c r="B7" s="76" t="s">
        <v>98</v>
      </c>
      <c r="C7" s="8">
        <v>3873610.25</v>
      </c>
      <c r="D7" s="8">
        <v>3873610.25</v>
      </c>
      <c r="E7" s="8">
        <v>3553610.25</v>
      </c>
      <c r="F7" s="8">
        <v>320000</v>
      </c>
      <c r="G7" s="8"/>
      <c r="H7" s="8"/>
      <c r="I7" s="8"/>
      <c r="J7" s="8"/>
      <c r="K7" s="8"/>
      <c r="L7" s="8"/>
      <c r="M7" s="8"/>
      <c r="N7" s="8"/>
      <c r="O7" s="8"/>
    </row>
    <row r="8" ht="24" customHeight="1" spans="1:15">
      <c r="A8" s="61" t="s">
        <v>99</v>
      </c>
      <c r="B8" s="77" t="s">
        <v>100</v>
      </c>
      <c r="C8" s="8">
        <v>320000</v>
      </c>
      <c r="D8" s="8">
        <v>320000</v>
      </c>
      <c r="E8" s="8"/>
      <c r="F8" s="8">
        <v>320000</v>
      </c>
      <c r="G8" s="8"/>
      <c r="H8" s="8"/>
      <c r="I8" s="8"/>
      <c r="J8" s="8"/>
      <c r="K8" s="8"/>
      <c r="L8" s="8"/>
      <c r="M8" s="8"/>
      <c r="N8" s="8"/>
      <c r="O8" s="8"/>
    </row>
    <row r="9" ht="24" customHeight="1" spans="1:15">
      <c r="A9" s="62" t="s">
        <v>101</v>
      </c>
      <c r="B9" s="78" t="s">
        <v>102</v>
      </c>
      <c r="C9" s="8">
        <v>320000</v>
      </c>
      <c r="D9" s="8">
        <v>320000</v>
      </c>
      <c r="E9" s="8"/>
      <c r="F9" s="8">
        <v>320000</v>
      </c>
      <c r="G9" s="8"/>
      <c r="H9" s="8"/>
      <c r="I9" s="8"/>
      <c r="J9" s="8"/>
      <c r="K9" s="8"/>
      <c r="L9" s="8"/>
      <c r="M9" s="8"/>
      <c r="N9" s="8"/>
      <c r="O9" s="8"/>
    </row>
    <row r="10" ht="24" customHeight="1" spans="1:15">
      <c r="A10" s="61" t="s">
        <v>103</v>
      </c>
      <c r="B10" s="77" t="s">
        <v>104</v>
      </c>
      <c r="C10" s="8">
        <v>3553610.25</v>
      </c>
      <c r="D10" s="8">
        <v>3553610.25</v>
      </c>
      <c r="E10" s="8">
        <v>3553610.25</v>
      </c>
      <c r="F10" s="8"/>
      <c r="G10" s="8"/>
      <c r="H10" s="8"/>
      <c r="I10" s="8"/>
      <c r="J10" s="8"/>
      <c r="K10" s="8"/>
      <c r="L10" s="8"/>
      <c r="M10" s="8"/>
      <c r="N10" s="8"/>
      <c r="O10" s="8"/>
    </row>
    <row r="11" ht="24" customHeight="1" spans="1:15">
      <c r="A11" s="62" t="s">
        <v>105</v>
      </c>
      <c r="B11" s="78" t="s">
        <v>106</v>
      </c>
      <c r="C11" s="8">
        <v>3553610.25</v>
      </c>
      <c r="D11" s="8">
        <v>3553610.25</v>
      </c>
      <c r="E11" s="8">
        <v>3553610.25</v>
      </c>
      <c r="F11" s="8"/>
      <c r="G11" s="8"/>
      <c r="H11" s="8"/>
      <c r="I11" s="8"/>
      <c r="J11" s="8"/>
      <c r="K11" s="8"/>
      <c r="L11" s="8"/>
      <c r="M11" s="8"/>
      <c r="N11" s="8"/>
      <c r="O11" s="8"/>
    </row>
    <row r="12" ht="24" customHeight="1" spans="1:15">
      <c r="A12" s="7" t="s">
        <v>107</v>
      </c>
      <c r="B12" s="76" t="s">
        <v>108</v>
      </c>
      <c r="C12" s="8">
        <v>467175.45</v>
      </c>
      <c r="D12" s="8">
        <v>467175.45</v>
      </c>
      <c r="E12" s="8">
        <v>467175.45</v>
      </c>
      <c r="F12" s="8"/>
      <c r="G12" s="8"/>
      <c r="H12" s="8"/>
      <c r="I12" s="8"/>
      <c r="J12" s="8"/>
      <c r="K12" s="8"/>
      <c r="L12" s="8"/>
      <c r="M12" s="8"/>
      <c r="N12" s="8"/>
      <c r="O12" s="8"/>
    </row>
    <row r="13" ht="24" customHeight="1" spans="1:15">
      <c r="A13" s="61" t="s">
        <v>109</v>
      </c>
      <c r="B13" s="77" t="s">
        <v>110</v>
      </c>
      <c r="C13" s="8">
        <v>467175.45</v>
      </c>
      <c r="D13" s="8">
        <v>467175.45</v>
      </c>
      <c r="E13" s="8">
        <v>467175.45</v>
      </c>
      <c r="F13" s="8"/>
      <c r="G13" s="8"/>
      <c r="H13" s="8"/>
      <c r="I13" s="8"/>
      <c r="J13" s="8"/>
      <c r="K13" s="8"/>
      <c r="L13" s="8"/>
      <c r="M13" s="8"/>
      <c r="N13" s="8"/>
      <c r="O13" s="8"/>
    </row>
    <row r="14" ht="24" customHeight="1" spans="1:15">
      <c r="A14" s="62" t="s">
        <v>111</v>
      </c>
      <c r="B14" s="78" t="s">
        <v>112</v>
      </c>
      <c r="C14" s="8">
        <v>68034</v>
      </c>
      <c r="D14" s="8">
        <v>68034</v>
      </c>
      <c r="E14" s="8">
        <v>68034</v>
      </c>
      <c r="F14" s="8"/>
      <c r="G14" s="8"/>
      <c r="H14" s="8"/>
      <c r="I14" s="8"/>
      <c r="J14" s="8"/>
      <c r="K14" s="8"/>
      <c r="L14" s="8"/>
      <c r="M14" s="8"/>
      <c r="N14" s="8"/>
      <c r="O14" s="8"/>
    </row>
    <row r="15" ht="24" customHeight="1" spans="1:15">
      <c r="A15" s="62" t="s">
        <v>113</v>
      </c>
      <c r="B15" s="78" t="s">
        <v>114</v>
      </c>
      <c r="C15" s="8">
        <v>399141.45</v>
      </c>
      <c r="D15" s="8">
        <v>399141.45</v>
      </c>
      <c r="E15" s="8">
        <v>399141.45</v>
      </c>
      <c r="F15" s="8"/>
      <c r="G15" s="8"/>
      <c r="H15" s="8"/>
      <c r="I15" s="8"/>
      <c r="J15" s="8"/>
      <c r="K15" s="8"/>
      <c r="L15" s="8"/>
      <c r="M15" s="8"/>
      <c r="N15" s="8"/>
      <c r="O15" s="8"/>
    </row>
    <row r="16" ht="24" customHeight="1" spans="1:15">
      <c r="A16" s="7" t="s">
        <v>115</v>
      </c>
      <c r="B16" s="76" t="s">
        <v>116</v>
      </c>
      <c r="C16" s="8">
        <v>223931.14</v>
      </c>
      <c r="D16" s="8">
        <v>223931.14</v>
      </c>
      <c r="E16" s="8">
        <v>223931.14</v>
      </c>
      <c r="F16" s="8"/>
      <c r="G16" s="8"/>
      <c r="H16" s="8"/>
      <c r="I16" s="8"/>
      <c r="J16" s="8"/>
      <c r="K16" s="8"/>
      <c r="L16" s="8"/>
      <c r="M16" s="8"/>
      <c r="N16" s="8"/>
      <c r="O16" s="8"/>
    </row>
    <row r="17" ht="24" customHeight="1" spans="1:15">
      <c r="A17" s="61" t="s">
        <v>117</v>
      </c>
      <c r="B17" s="77" t="s">
        <v>118</v>
      </c>
      <c r="C17" s="8">
        <v>223931.14</v>
      </c>
      <c r="D17" s="8">
        <v>223931.14</v>
      </c>
      <c r="E17" s="8">
        <v>223931.14</v>
      </c>
      <c r="F17" s="8"/>
      <c r="G17" s="8"/>
      <c r="H17" s="8"/>
      <c r="I17" s="8"/>
      <c r="J17" s="8"/>
      <c r="K17" s="8"/>
      <c r="L17" s="8"/>
      <c r="M17" s="8"/>
      <c r="N17" s="8"/>
      <c r="O17" s="8"/>
    </row>
    <row r="18" ht="24" customHeight="1" spans="1:15">
      <c r="A18" s="62" t="s">
        <v>119</v>
      </c>
      <c r="B18" s="78" t="s">
        <v>120</v>
      </c>
      <c r="C18" s="8">
        <v>131250.47</v>
      </c>
      <c r="D18" s="8">
        <v>131250.47</v>
      </c>
      <c r="E18" s="8">
        <v>131250.47</v>
      </c>
      <c r="F18" s="8"/>
      <c r="G18" s="8"/>
      <c r="H18" s="8"/>
      <c r="I18" s="8"/>
      <c r="J18" s="8"/>
      <c r="K18" s="8"/>
      <c r="L18" s="8"/>
      <c r="M18" s="8"/>
      <c r="N18" s="8"/>
      <c r="O18" s="8"/>
    </row>
    <row r="19" ht="24" customHeight="1" spans="1:15">
      <c r="A19" s="62" t="s">
        <v>121</v>
      </c>
      <c r="B19" s="78" t="s">
        <v>122</v>
      </c>
      <c r="C19" s="8"/>
      <c r="D19" s="8"/>
      <c r="E19" s="8"/>
      <c r="F19" s="8"/>
      <c r="G19" s="8"/>
      <c r="H19" s="8"/>
      <c r="I19" s="8"/>
      <c r="J19" s="8"/>
      <c r="K19" s="8"/>
      <c r="L19" s="8"/>
      <c r="M19" s="8"/>
      <c r="N19" s="8"/>
      <c r="O19" s="8"/>
    </row>
    <row r="20" ht="24" customHeight="1" spans="1:15">
      <c r="A20" s="62" t="s">
        <v>123</v>
      </c>
      <c r="B20" s="78" t="s">
        <v>124</v>
      </c>
      <c r="C20" s="8">
        <v>86240.67</v>
      </c>
      <c r="D20" s="8">
        <v>86240.67</v>
      </c>
      <c r="E20" s="8">
        <v>86240.67</v>
      </c>
      <c r="F20" s="8"/>
      <c r="G20" s="8"/>
      <c r="H20" s="8"/>
      <c r="I20" s="8"/>
      <c r="J20" s="8"/>
      <c r="K20" s="8"/>
      <c r="L20" s="8"/>
      <c r="M20" s="8"/>
      <c r="N20" s="8"/>
      <c r="O20" s="8"/>
    </row>
    <row r="21" ht="24" customHeight="1" spans="1:15">
      <c r="A21" s="62" t="s">
        <v>125</v>
      </c>
      <c r="B21" s="78" t="s">
        <v>126</v>
      </c>
      <c r="C21" s="8">
        <v>6440</v>
      </c>
      <c r="D21" s="8">
        <v>6440</v>
      </c>
      <c r="E21" s="8">
        <v>6440</v>
      </c>
      <c r="F21" s="8"/>
      <c r="G21" s="8"/>
      <c r="H21" s="8"/>
      <c r="I21" s="8"/>
      <c r="J21" s="8"/>
      <c r="K21" s="8"/>
      <c r="L21" s="8"/>
      <c r="M21" s="8"/>
      <c r="N21" s="8"/>
      <c r="O21" s="8"/>
    </row>
    <row r="22" ht="24" customHeight="1" spans="1:15">
      <c r="A22" s="7" t="s">
        <v>127</v>
      </c>
      <c r="B22" s="76" t="s">
        <v>128</v>
      </c>
      <c r="C22" s="8">
        <v>333224.88</v>
      </c>
      <c r="D22" s="8">
        <v>333224.88</v>
      </c>
      <c r="E22" s="8">
        <v>333224.88</v>
      </c>
      <c r="F22" s="8"/>
      <c r="G22" s="8"/>
      <c r="H22" s="8"/>
      <c r="I22" s="8"/>
      <c r="J22" s="8"/>
      <c r="K22" s="8"/>
      <c r="L22" s="8"/>
      <c r="M22" s="8"/>
      <c r="N22" s="8"/>
      <c r="O22" s="8"/>
    </row>
    <row r="23" ht="24" customHeight="1" spans="1:15">
      <c r="A23" s="61" t="s">
        <v>129</v>
      </c>
      <c r="B23" s="77" t="s">
        <v>130</v>
      </c>
      <c r="C23" s="8">
        <v>333224.88</v>
      </c>
      <c r="D23" s="8">
        <v>333224.88</v>
      </c>
      <c r="E23" s="8">
        <v>333224.88</v>
      </c>
      <c r="F23" s="8"/>
      <c r="G23" s="8"/>
      <c r="H23" s="8"/>
      <c r="I23" s="8"/>
      <c r="J23" s="8"/>
      <c r="K23" s="8"/>
      <c r="L23" s="8"/>
      <c r="M23" s="8"/>
      <c r="N23" s="8"/>
      <c r="O23" s="8"/>
    </row>
    <row r="24" ht="24" customHeight="1" spans="1:15">
      <c r="A24" s="62" t="s">
        <v>131</v>
      </c>
      <c r="B24" s="78" t="s">
        <v>132</v>
      </c>
      <c r="C24" s="8">
        <v>333224.88</v>
      </c>
      <c r="D24" s="8">
        <v>333224.88</v>
      </c>
      <c r="E24" s="8">
        <v>333224.88</v>
      </c>
      <c r="F24" s="8"/>
      <c r="G24" s="8"/>
      <c r="H24" s="8"/>
      <c r="I24" s="8"/>
      <c r="J24" s="8"/>
      <c r="K24" s="8"/>
      <c r="L24" s="8"/>
      <c r="M24" s="8"/>
      <c r="N24" s="8"/>
      <c r="O24" s="8"/>
    </row>
    <row r="25" ht="29.35" customHeight="1" spans="1:15">
      <c r="A25" s="79" t="s">
        <v>57</v>
      </c>
      <c r="B25" s="79"/>
      <c r="C25" s="8">
        <v>4897941.72</v>
      </c>
      <c r="D25" s="8">
        <v>4897941.72</v>
      </c>
      <c r="E25" s="8">
        <v>4577941.72</v>
      </c>
      <c r="F25" s="8">
        <v>320000</v>
      </c>
      <c r="G25" s="8"/>
      <c r="H25" s="8"/>
      <c r="I25" s="8"/>
      <c r="J25" s="8"/>
      <c r="K25" s="8"/>
      <c r="L25" s="8"/>
      <c r="M25" s="8"/>
      <c r="N25" s="8"/>
      <c r="O25" s="8"/>
    </row>
  </sheetData>
  <mergeCells count="12">
    <mergeCell ref="A2:O2"/>
    <mergeCell ref="A3:B3"/>
    <mergeCell ref="C3:O3"/>
    <mergeCell ref="D4:F4"/>
    <mergeCell ref="J4:O4"/>
    <mergeCell ref="A25:B25"/>
    <mergeCell ref="A4:A5"/>
    <mergeCell ref="B4:B5"/>
    <mergeCell ref="C4:C5"/>
    <mergeCell ref="G4:G5"/>
    <mergeCell ref="H4:H5"/>
    <mergeCell ref="I4:I5"/>
  </mergeCells>
  <pageMargins left="0.75" right="0.75" top="1" bottom="1" header="0.5" footer="0.5"/>
  <pageSetup paperSize="9" scale="6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selection activeCell="A1" sqref="A1:D1"/>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5" t="s">
        <v>133</v>
      </c>
      <c r="B1" s="15"/>
      <c r="C1" s="15"/>
      <c r="D1" s="15"/>
    </row>
    <row r="2" ht="43.15" customHeight="1" spans="1:4">
      <c r="A2" s="11" t="str">
        <f>"2025"&amp;"年部门财政拨款收支预算总表"</f>
        <v>2025年部门财政拨款收支预算总表</v>
      </c>
      <c r="B2" s="11"/>
      <c r="C2" s="11"/>
      <c r="D2" s="11"/>
    </row>
    <row r="3" customHeight="1" spans="1:4">
      <c r="A3" s="4" t="str">
        <f>"单位名称："&amp;"中国共产党楚雄彝族自治州委员会机构编制委员会办公室"</f>
        <v>单位名称：中国共产党楚雄彝族自治州委员会机构编制委员会办公室</v>
      </c>
      <c r="B3" s="4"/>
      <c r="C3" s="63"/>
      <c r="D3" s="2" t="s">
        <v>54</v>
      </c>
    </row>
    <row r="4" customHeight="1" spans="1:4">
      <c r="A4" s="64" t="s">
        <v>134</v>
      </c>
      <c r="B4" s="64"/>
      <c r="C4" s="64" t="s">
        <v>135</v>
      </c>
      <c r="D4" s="64"/>
    </row>
    <row r="5" ht="42" customHeight="1" spans="1:4">
      <c r="A5" s="64" t="s">
        <v>5</v>
      </c>
      <c r="B5" s="64" t="str">
        <f t="shared" ref="B5:D5" si="0">"2025"&amp;"年预算数"</f>
        <v>2025年预算数</v>
      </c>
      <c r="C5" s="5" t="s">
        <v>136</v>
      </c>
      <c r="D5" s="64" t="str">
        <f t="shared" si="0"/>
        <v>2025年预算数</v>
      </c>
    </row>
    <row r="6" ht="24.1" customHeight="1" spans="1:4">
      <c r="A6" s="65" t="s">
        <v>137</v>
      </c>
      <c r="B6" s="8">
        <v>4897941.72</v>
      </c>
      <c r="C6" s="66" t="s">
        <v>138</v>
      </c>
      <c r="D6" s="8">
        <v>4897941.72</v>
      </c>
    </row>
    <row r="7" ht="24.1" customHeight="1" spans="1:4">
      <c r="A7" s="65" t="s">
        <v>139</v>
      </c>
      <c r="B7" s="8">
        <v>4897941.72</v>
      </c>
      <c r="C7" s="66" t="s">
        <v>140</v>
      </c>
      <c r="D7" s="8">
        <v>3873610.25</v>
      </c>
    </row>
    <row r="8" ht="24.1" customHeight="1" spans="1:4">
      <c r="A8" s="65" t="s">
        <v>141</v>
      </c>
      <c r="B8" s="8"/>
      <c r="C8" s="66" t="s">
        <v>142</v>
      </c>
      <c r="D8" s="8"/>
    </row>
    <row r="9" ht="24.1" customHeight="1" spans="1:4">
      <c r="A9" s="65" t="s">
        <v>143</v>
      </c>
      <c r="B9" s="8"/>
      <c r="C9" s="66" t="s">
        <v>144</v>
      </c>
      <c r="D9" s="8"/>
    </row>
    <row r="10" ht="24.1" customHeight="1" spans="1:4">
      <c r="A10" s="65" t="s">
        <v>145</v>
      </c>
      <c r="B10" s="8"/>
      <c r="C10" s="66" t="s">
        <v>146</v>
      </c>
      <c r="D10" s="8"/>
    </row>
    <row r="11" ht="24.1" customHeight="1" spans="1:4">
      <c r="A11" s="65" t="s">
        <v>139</v>
      </c>
      <c r="B11" s="8"/>
      <c r="C11" s="66" t="s">
        <v>147</v>
      </c>
      <c r="D11" s="8"/>
    </row>
    <row r="12" ht="24.1" customHeight="1" spans="1:4">
      <c r="A12" s="67" t="s">
        <v>141</v>
      </c>
      <c r="B12" s="8"/>
      <c r="C12" s="68" t="s">
        <v>148</v>
      </c>
      <c r="D12" s="8"/>
    </row>
    <row r="13" ht="24.1" customHeight="1" spans="1:4">
      <c r="A13" s="67" t="s">
        <v>143</v>
      </c>
      <c r="B13" s="8"/>
      <c r="C13" s="68" t="s">
        <v>149</v>
      </c>
      <c r="D13" s="8"/>
    </row>
    <row r="14" ht="24.1" customHeight="1" spans="1:4">
      <c r="A14" s="69"/>
      <c r="B14" s="8"/>
      <c r="C14" s="68" t="s">
        <v>150</v>
      </c>
      <c r="D14" s="8">
        <v>467175.45</v>
      </c>
    </row>
    <row r="15" ht="24.1" customHeight="1" spans="1:4">
      <c r="A15" s="69"/>
      <c r="B15" s="8"/>
      <c r="C15" s="68" t="s">
        <v>151</v>
      </c>
      <c r="D15" s="8"/>
    </row>
    <row r="16" ht="24.1" customHeight="1" spans="1:4">
      <c r="A16" s="69"/>
      <c r="B16" s="8"/>
      <c r="C16" s="68" t="s">
        <v>152</v>
      </c>
      <c r="D16" s="8">
        <v>223931.14</v>
      </c>
    </row>
    <row r="17" ht="24.1" customHeight="1" spans="1:4">
      <c r="A17" s="69"/>
      <c r="B17" s="8"/>
      <c r="C17" s="68" t="s">
        <v>153</v>
      </c>
      <c r="D17" s="8"/>
    </row>
    <row r="18" ht="24.1" customHeight="1" spans="1:4">
      <c r="A18" s="69"/>
      <c r="B18" s="8"/>
      <c r="C18" s="68" t="s">
        <v>154</v>
      </c>
      <c r="D18" s="8"/>
    </row>
    <row r="19" ht="24.1" customHeight="1" spans="1:4">
      <c r="A19" s="69"/>
      <c r="B19" s="8"/>
      <c r="C19" s="68" t="s">
        <v>155</v>
      </c>
      <c r="D19" s="8"/>
    </row>
    <row r="20" ht="24.1" customHeight="1" spans="1:4">
      <c r="A20" s="69"/>
      <c r="B20" s="8"/>
      <c r="C20" s="68" t="s">
        <v>156</v>
      </c>
      <c r="D20" s="8"/>
    </row>
    <row r="21" ht="24.1" customHeight="1" spans="1:4">
      <c r="A21" s="69"/>
      <c r="B21" s="8"/>
      <c r="C21" s="68" t="s">
        <v>157</v>
      </c>
      <c r="D21" s="8"/>
    </row>
    <row r="22" ht="24.1" customHeight="1" spans="1:4">
      <c r="A22" s="69"/>
      <c r="B22" s="8"/>
      <c r="C22" s="68" t="s">
        <v>158</v>
      </c>
      <c r="D22" s="8"/>
    </row>
    <row r="23" ht="24.1" customHeight="1" spans="1:4">
      <c r="A23" s="69"/>
      <c r="B23" s="8"/>
      <c r="C23" s="68" t="s">
        <v>159</v>
      </c>
      <c r="D23" s="8"/>
    </row>
    <row r="24" ht="24.1" customHeight="1" spans="1:4">
      <c r="A24" s="69"/>
      <c r="B24" s="8"/>
      <c r="C24" s="68" t="s">
        <v>160</v>
      </c>
      <c r="D24" s="8"/>
    </row>
    <row r="25" ht="24.1" customHeight="1" spans="1:4">
      <c r="A25" s="69"/>
      <c r="B25" s="8"/>
      <c r="C25" s="68" t="s">
        <v>161</v>
      </c>
      <c r="D25" s="8"/>
    </row>
    <row r="26" ht="24.1" customHeight="1" spans="1:4">
      <c r="A26" s="69"/>
      <c r="B26" s="8"/>
      <c r="C26" s="68" t="s">
        <v>162</v>
      </c>
      <c r="D26" s="8">
        <v>333224.88</v>
      </c>
    </row>
    <row r="27" ht="24.1" customHeight="1" spans="1:4">
      <c r="A27" s="69"/>
      <c r="B27" s="8"/>
      <c r="C27" s="68" t="s">
        <v>163</v>
      </c>
      <c r="D27" s="8"/>
    </row>
    <row r="28" ht="24.1" customHeight="1" spans="1:4">
      <c r="A28" s="69"/>
      <c r="B28" s="8"/>
      <c r="C28" s="68" t="s">
        <v>164</v>
      </c>
      <c r="D28" s="8"/>
    </row>
    <row r="29" ht="24.1" customHeight="1" spans="1:4">
      <c r="A29" s="69"/>
      <c r="B29" s="8"/>
      <c r="C29" s="68" t="s">
        <v>165</v>
      </c>
      <c r="D29" s="8"/>
    </row>
    <row r="30" ht="24.1" customHeight="1" spans="1:4">
      <c r="A30" s="69"/>
      <c r="B30" s="8"/>
      <c r="C30" s="68" t="s">
        <v>166</v>
      </c>
      <c r="D30" s="8"/>
    </row>
    <row r="31" ht="24.1" customHeight="1" spans="1:4">
      <c r="A31" s="69"/>
      <c r="B31" s="8"/>
      <c r="C31" s="67" t="s">
        <v>167</v>
      </c>
      <c r="D31" s="8"/>
    </row>
    <row r="32" ht="24.1" customHeight="1" spans="1:4">
      <c r="A32" s="69"/>
      <c r="B32" s="8"/>
      <c r="C32" s="67" t="s">
        <v>168</v>
      </c>
      <c r="D32" s="8"/>
    </row>
    <row r="33" ht="24.1" customHeight="1" spans="1:4">
      <c r="A33" s="69"/>
      <c r="B33" s="8"/>
      <c r="C33" s="70" t="s">
        <v>169</v>
      </c>
      <c r="D33" s="8"/>
    </row>
    <row r="34" ht="24" customHeight="1" spans="1:4">
      <c r="A34" s="71"/>
      <c r="B34" s="8"/>
      <c r="C34" s="72" t="s">
        <v>170</v>
      </c>
      <c r="D34" s="8"/>
    </row>
    <row r="35" ht="24" customHeight="1" spans="1:4">
      <c r="A35" s="71"/>
      <c r="B35" s="8"/>
      <c r="C35" s="72" t="s">
        <v>171</v>
      </c>
      <c r="D35" s="8"/>
    </row>
    <row r="36" ht="24" customHeight="1" spans="1:4">
      <c r="A36" s="71"/>
      <c r="B36" s="8"/>
      <c r="C36" s="72" t="s">
        <v>172</v>
      </c>
      <c r="D36" s="8"/>
    </row>
    <row r="37" ht="24" customHeight="1" spans="1:4">
      <c r="A37" s="71"/>
      <c r="B37" s="8"/>
      <c r="C37" s="70" t="s">
        <v>173</v>
      </c>
      <c r="D37" s="73"/>
    </row>
    <row r="38" ht="24.1" customHeight="1" spans="1:4">
      <c r="A38" s="71" t="s">
        <v>51</v>
      </c>
      <c r="B38" s="8">
        <v>4897941.72</v>
      </c>
      <c r="C38" s="71" t="s">
        <v>174</v>
      </c>
      <c r="D38" s="8">
        <v>4897941.72</v>
      </c>
    </row>
  </sheetData>
  <mergeCells count="5">
    <mergeCell ref="A1:D1"/>
    <mergeCell ref="A2:D2"/>
    <mergeCell ref="A3:B3"/>
    <mergeCell ref="A4:B4"/>
    <mergeCell ref="C4:D4"/>
  </mergeCells>
  <pageMargins left="0.75" right="0.75" top="1" bottom="1" header="0.5" footer="0.5"/>
  <pageSetup paperSize="9" scale="7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4" t="s">
        <v>175</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"单位名称："&amp;"中国共产党楚雄彝族自治州委员会机构编制委员会办公室"</f>
        <v>单位名称：中国共产党楚雄彝族自治州委员会机构编制委员会办公室</v>
      </c>
      <c r="B3" s="20"/>
      <c r="C3" s="20"/>
      <c r="D3" s="20"/>
      <c r="E3" s="20"/>
      <c r="F3" s="60"/>
      <c r="G3" s="24" t="s">
        <v>2</v>
      </c>
    </row>
    <row r="4" ht="18.85" customHeight="1" spans="1:7">
      <c r="A4" s="9" t="s">
        <v>176</v>
      </c>
      <c r="B4" s="9"/>
      <c r="C4" s="9" t="s">
        <v>57</v>
      </c>
      <c r="D4" s="9" t="s">
        <v>76</v>
      </c>
      <c r="E4" s="9"/>
      <c r="F4" s="9"/>
      <c r="G4" s="9" t="s">
        <v>77</v>
      </c>
    </row>
    <row r="5" ht="18.85" customHeight="1" spans="1:7">
      <c r="A5" s="9" t="s">
        <v>73</v>
      </c>
      <c r="B5" s="9" t="s">
        <v>74</v>
      </c>
      <c r="C5" s="9"/>
      <c r="D5" s="9" t="s">
        <v>59</v>
      </c>
      <c r="E5" s="9" t="s">
        <v>177</v>
      </c>
      <c r="F5" s="9" t="s">
        <v>178</v>
      </c>
      <c r="G5" s="9"/>
    </row>
    <row r="6" ht="18.85" customHeight="1" spans="1:7">
      <c r="A6" s="9" t="s">
        <v>83</v>
      </c>
      <c r="B6" s="9">
        <v>2</v>
      </c>
      <c r="C6" s="9" t="s">
        <v>85</v>
      </c>
      <c r="D6" s="9" t="s">
        <v>86</v>
      </c>
      <c r="E6" s="9" t="s">
        <v>87</v>
      </c>
      <c r="F6" s="9" t="s">
        <v>88</v>
      </c>
      <c r="G6" s="9" t="s">
        <v>89</v>
      </c>
    </row>
    <row r="7" ht="18.85" customHeight="1" spans="1:7">
      <c r="A7" s="7" t="s">
        <v>97</v>
      </c>
      <c r="B7" s="7" t="s">
        <v>98</v>
      </c>
      <c r="C7" s="8">
        <v>3873610.25</v>
      </c>
      <c r="D7" s="8">
        <v>3553610.25</v>
      </c>
      <c r="E7" s="8">
        <v>3100647.17</v>
      </c>
      <c r="F7" s="8">
        <v>452963.08</v>
      </c>
      <c r="G7" s="8">
        <v>320000</v>
      </c>
    </row>
    <row r="8" ht="18.85" customHeight="1" spans="1:7">
      <c r="A8" s="61" t="s">
        <v>99</v>
      </c>
      <c r="B8" s="61" t="s">
        <v>100</v>
      </c>
      <c r="C8" s="8">
        <v>320000</v>
      </c>
      <c r="D8" s="8"/>
      <c r="E8" s="8"/>
      <c r="F8" s="8"/>
      <c r="G8" s="8">
        <v>320000</v>
      </c>
    </row>
    <row r="9" ht="18.85" customHeight="1" spans="1:7">
      <c r="A9" s="62" t="s">
        <v>101</v>
      </c>
      <c r="B9" s="62" t="s">
        <v>102</v>
      </c>
      <c r="C9" s="8">
        <v>320000</v>
      </c>
      <c r="D9" s="8"/>
      <c r="E9" s="8"/>
      <c r="F9" s="8"/>
      <c r="G9" s="8">
        <v>320000</v>
      </c>
    </row>
    <row r="10" ht="18.85" customHeight="1" spans="1:7">
      <c r="A10" s="61" t="s">
        <v>103</v>
      </c>
      <c r="B10" s="61" t="s">
        <v>104</v>
      </c>
      <c r="C10" s="8">
        <v>3553610.25</v>
      </c>
      <c r="D10" s="8">
        <v>3553610.25</v>
      </c>
      <c r="E10" s="8">
        <v>3100647.17</v>
      </c>
      <c r="F10" s="8">
        <v>452963.08</v>
      </c>
      <c r="G10" s="8"/>
    </row>
    <row r="11" ht="18.85" customHeight="1" spans="1:7">
      <c r="A11" s="62" t="s">
        <v>105</v>
      </c>
      <c r="B11" s="62" t="s">
        <v>106</v>
      </c>
      <c r="C11" s="8">
        <v>3553610.25</v>
      </c>
      <c r="D11" s="8">
        <v>3553610.25</v>
      </c>
      <c r="E11" s="8">
        <v>3100647.17</v>
      </c>
      <c r="F11" s="8">
        <v>452963.08</v>
      </c>
      <c r="G11" s="8"/>
    </row>
    <row r="12" ht="18.85" customHeight="1" spans="1:7">
      <c r="A12" s="7" t="s">
        <v>107</v>
      </c>
      <c r="B12" s="7" t="s">
        <v>108</v>
      </c>
      <c r="C12" s="8">
        <v>467175.45</v>
      </c>
      <c r="D12" s="8">
        <v>467175.45</v>
      </c>
      <c r="E12" s="8">
        <v>465375.45</v>
      </c>
      <c r="F12" s="8">
        <v>1800</v>
      </c>
      <c r="G12" s="8"/>
    </row>
    <row r="13" ht="18.85" customHeight="1" spans="1:7">
      <c r="A13" s="61" t="s">
        <v>109</v>
      </c>
      <c r="B13" s="61" t="s">
        <v>110</v>
      </c>
      <c r="C13" s="8">
        <v>467175.45</v>
      </c>
      <c r="D13" s="8">
        <v>467175.45</v>
      </c>
      <c r="E13" s="8">
        <v>465375.45</v>
      </c>
      <c r="F13" s="8">
        <v>1800</v>
      </c>
      <c r="G13" s="8"/>
    </row>
    <row r="14" ht="18.85" customHeight="1" spans="1:7">
      <c r="A14" s="62" t="s">
        <v>111</v>
      </c>
      <c r="B14" s="62" t="s">
        <v>112</v>
      </c>
      <c r="C14" s="8">
        <v>68034</v>
      </c>
      <c r="D14" s="8">
        <v>68034</v>
      </c>
      <c r="E14" s="8">
        <v>66234</v>
      </c>
      <c r="F14" s="8">
        <v>1800</v>
      </c>
      <c r="G14" s="8"/>
    </row>
    <row r="15" ht="18.85" customHeight="1" spans="1:7">
      <c r="A15" s="62" t="s">
        <v>113</v>
      </c>
      <c r="B15" s="62" t="s">
        <v>114</v>
      </c>
      <c r="C15" s="8">
        <v>399141.45</v>
      </c>
      <c r="D15" s="8">
        <v>399141.45</v>
      </c>
      <c r="E15" s="8">
        <v>399141.45</v>
      </c>
      <c r="F15" s="8"/>
      <c r="G15" s="8"/>
    </row>
    <row r="16" ht="18.85" customHeight="1" spans="1:7">
      <c r="A16" s="7" t="s">
        <v>115</v>
      </c>
      <c r="B16" s="7" t="s">
        <v>116</v>
      </c>
      <c r="C16" s="8">
        <v>223931.14</v>
      </c>
      <c r="D16" s="8">
        <v>223931.14</v>
      </c>
      <c r="E16" s="8">
        <v>223931.14</v>
      </c>
      <c r="F16" s="8"/>
      <c r="G16" s="8"/>
    </row>
    <row r="17" ht="18.85" customHeight="1" spans="1:7">
      <c r="A17" s="61" t="s">
        <v>117</v>
      </c>
      <c r="B17" s="61" t="s">
        <v>118</v>
      </c>
      <c r="C17" s="8">
        <v>223931.14</v>
      </c>
      <c r="D17" s="8">
        <v>223931.14</v>
      </c>
      <c r="E17" s="8">
        <v>223931.14</v>
      </c>
      <c r="F17" s="8"/>
      <c r="G17" s="8"/>
    </row>
    <row r="18" ht="18.85" customHeight="1" spans="1:7">
      <c r="A18" s="62" t="s">
        <v>119</v>
      </c>
      <c r="B18" s="62" t="s">
        <v>120</v>
      </c>
      <c r="C18" s="8">
        <v>131250.47</v>
      </c>
      <c r="D18" s="8">
        <v>131250.47</v>
      </c>
      <c r="E18" s="8">
        <v>131250.47</v>
      </c>
      <c r="F18" s="8"/>
      <c r="G18" s="8"/>
    </row>
    <row r="19" ht="18.85" customHeight="1" spans="1:7">
      <c r="A19" s="62" t="s">
        <v>123</v>
      </c>
      <c r="B19" s="62" t="s">
        <v>124</v>
      </c>
      <c r="C19" s="8">
        <v>86240.67</v>
      </c>
      <c r="D19" s="8">
        <v>86240.67</v>
      </c>
      <c r="E19" s="8">
        <v>86240.67</v>
      </c>
      <c r="F19" s="8"/>
      <c r="G19" s="8"/>
    </row>
    <row r="20" ht="18.85" customHeight="1" spans="1:7">
      <c r="A20" s="62" t="s">
        <v>125</v>
      </c>
      <c r="B20" s="62" t="s">
        <v>126</v>
      </c>
      <c r="C20" s="8">
        <v>6440</v>
      </c>
      <c r="D20" s="8">
        <v>6440</v>
      </c>
      <c r="E20" s="8">
        <v>6440</v>
      </c>
      <c r="F20" s="8"/>
      <c r="G20" s="8"/>
    </row>
    <row r="21" ht="18.85" customHeight="1" spans="1:7">
      <c r="A21" s="7" t="s">
        <v>127</v>
      </c>
      <c r="B21" s="7" t="s">
        <v>128</v>
      </c>
      <c r="C21" s="8">
        <v>333224.88</v>
      </c>
      <c r="D21" s="8">
        <v>333224.88</v>
      </c>
      <c r="E21" s="8">
        <v>333224.88</v>
      </c>
      <c r="F21" s="8"/>
      <c r="G21" s="8"/>
    </row>
    <row r="22" ht="18.85" customHeight="1" spans="1:7">
      <c r="A22" s="61" t="s">
        <v>129</v>
      </c>
      <c r="B22" s="61" t="s">
        <v>130</v>
      </c>
      <c r="C22" s="8">
        <v>333224.88</v>
      </c>
      <c r="D22" s="8">
        <v>333224.88</v>
      </c>
      <c r="E22" s="8">
        <v>333224.88</v>
      </c>
      <c r="F22" s="8"/>
      <c r="G22" s="8"/>
    </row>
    <row r="23" ht="18.85" customHeight="1" spans="1:7">
      <c r="A23" s="62" t="s">
        <v>131</v>
      </c>
      <c r="B23" s="62" t="s">
        <v>132</v>
      </c>
      <c r="C23" s="8">
        <v>333224.88</v>
      </c>
      <c r="D23" s="8">
        <v>333224.88</v>
      </c>
      <c r="E23" s="8">
        <v>333224.88</v>
      </c>
      <c r="F23" s="8"/>
      <c r="G23" s="8"/>
    </row>
    <row r="24" ht="18.85" customHeight="1" spans="1:7">
      <c r="A24" s="9" t="s">
        <v>179</v>
      </c>
      <c r="B24" s="9"/>
      <c r="C24" s="8">
        <v>4897941.72</v>
      </c>
      <c r="D24" s="8">
        <v>4577941.72</v>
      </c>
      <c r="E24" s="8">
        <v>4123178.64</v>
      </c>
      <c r="F24" s="8">
        <v>454763.08</v>
      </c>
      <c r="G24" s="8">
        <v>320000</v>
      </c>
    </row>
  </sheetData>
  <mergeCells count="8">
    <mergeCell ref="A1:G1"/>
    <mergeCell ref="A2:G2"/>
    <mergeCell ref="A3:E3"/>
    <mergeCell ref="A4:B4"/>
    <mergeCell ref="D4:F4"/>
    <mergeCell ref="A24:B24"/>
    <mergeCell ref="C4:C5"/>
    <mergeCell ref="G4:G5"/>
  </mergeCells>
  <pageMargins left="0.75" right="0.75" top="1" bottom="1" header="0.5" footer="0.5"/>
  <pageSetup paperSize="9" scale="8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6" sqref="A6"/>
    </sheetView>
  </sheetViews>
  <sheetFormatPr defaultColWidth="9" defaultRowHeight="13.5" customHeight="1" outlineLevelRow="6" outlineLevelCol="5"/>
  <cols>
    <col min="1" max="2" width="23.125" customWidth="1"/>
    <col min="3" max="6" width="20.125" customWidth="1"/>
  </cols>
  <sheetData>
    <row r="1" ht="16.9" customHeight="1" spans="1:6">
      <c r="A1" s="54" t="s">
        <v>180</v>
      </c>
      <c r="B1" s="55"/>
      <c r="C1" s="55"/>
      <c r="D1" s="55"/>
      <c r="E1" s="56"/>
      <c r="F1" s="55"/>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"单位名称："&amp;"中国共产党楚雄彝族自治州委员会机构编制委员会办公室"</f>
        <v>单位名称：中国共产党楚雄彝族自治州委员会机构编制委员会办公室</v>
      </c>
      <c r="B3" s="20"/>
      <c r="C3" s="24" t="s">
        <v>54</v>
      </c>
      <c r="D3" s="24"/>
      <c r="E3" s="24"/>
      <c r="F3" s="24"/>
    </row>
    <row r="4" ht="18.85" customHeight="1" spans="1:6">
      <c r="A4" s="9" t="s">
        <v>181</v>
      </c>
      <c r="B4" s="9" t="s">
        <v>182</v>
      </c>
      <c r="C4" s="9" t="s">
        <v>183</v>
      </c>
      <c r="D4" s="9"/>
      <c r="E4" s="9"/>
      <c r="F4" s="9" t="s">
        <v>184</v>
      </c>
    </row>
    <row r="5" ht="18.85" customHeight="1" spans="1:6">
      <c r="A5" s="57"/>
      <c r="B5" s="9"/>
      <c r="C5" s="9" t="s">
        <v>59</v>
      </c>
      <c r="D5" s="9" t="s">
        <v>185</v>
      </c>
      <c r="E5" s="9" t="s">
        <v>186</v>
      </c>
      <c r="F5" s="9"/>
    </row>
    <row r="6" ht="18.85" customHeight="1" spans="1:6">
      <c r="A6" s="58" t="s">
        <v>83</v>
      </c>
      <c r="B6" s="59" t="s">
        <v>84</v>
      </c>
      <c r="C6" s="59" t="s">
        <v>85</v>
      </c>
      <c r="D6" s="59" t="s">
        <v>86</v>
      </c>
      <c r="E6" s="59" t="s">
        <v>87</v>
      </c>
      <c r="F6" s="59" t="s">
        <v>88</v>
      </c>
    </row>
    <row r="7" ht="18.85" customHeight="1" spans="1:6">
      <c r="A7" s="8">
        <v>37000</v>
      </c>
      <c r="B7" s="8"/>
      <c r="C7" s="8">
        <v>25000</v>
      </c>
      <c r="D7" s="8"/>
      <c r="E7" s="8">
        <v>25000</v>
      </c>
      <c r="F7" s="8">
        <v>12000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5"/>
  <sheetViews>
    <sheetView showZeros="0" workbookViewId="0">
      <selection activeCell="A1" sqref="A1"/>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5" t="s">
        <v>187</v>
      </c>
    </row>
    <row r="2" ht="45" customHeight="1" spans="1:24">
      <c r="A2" s="11" t="s">
        <v>188</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"单位名称："&amp;"中国共产党楚雄彝族自治州委员会机构编制委员会办公室"</f>
        <v>单位名称：中国共产党楚雄彝族自治州委员会机构编制委员会办公室</v>
      </c>
      <c r="B3" s="10"/>
      <c r="C3" s="10"/>
      <c r="D3" s="10"/>
      <c r="E3" s="10"/>
      <c r="F3" s="10"/>
      <c r="G3" s="10"/>
      <c r="H3" s="10"/>
      <c r="I3" s="10"/>
      <c r="J3" s="10"/>
      <c r="K3" s="10"/>
      <c r="L3" s="10"/>
      <c r="M3" s="10"/>
      <c r="N3" s="10"/>
      <c r="O3" s="10"/>
      <c r="P3" s="10"/>
      <c r="Q3" s="10"/>
      <c r="R3" s="10"/>
      <c r="S3" s="10"/>
      <c r="T3" s="10"/>
      <c r="U3" s="10"/>
      <c r="V3" s="10"/>
      <c r="W3" s="10"/>
      <c r="X3" s="15" t="s">
        <v>54</v>
      </c>
    </row>
    <row r="4" ht="18" customHeight="1" spans="1:24">
      <c r="A4" s="5" t="s">
        <v>189</v>
      </c>
      <c r="B4" s="5" t="s">
        <v>190</v>
      </c>
      <c r="C4" s="5" t="s">
        <v>191</v>
      </c>
      <c r="D4" s="5" t="s">
        <v>192</v>
      </c>
      <c r="E4" s="5" t="s">
        <v>193</v>
      </c>
      <c r="F4" s="5" t="s">
        <v>194</v>
      </c>
      <c r="G4" s="5" t="s">
        <v>195</v>
      </c>
      <c r="H4" s="5" t="s">
        <v>196</v>
      </c>
      <c r="I4" s="5" t="s">
        <v>196</v>
      </c>
      <c r="J4" s="5"/>
      <c r="K4" s="5"/>
      <c r="L4" s="5"/>
      <c r="M4" s="5"/>
      <c r="N4" s="5"/>
      <c r="O4" s="5"/>
      <c r="P4" s="5"/>
      <c r="Q4" s="5"/>
      <c r="R4" s="5" t="s">
        <v>63</v>
      </c>
      <c r="S4" s="5" t="s">
        <v>64</v>
      </c>
      <c r="T4" s="5"/>
      <c r="U4" s="5"/>
      <c r="V4" s="5"/>
      <c r="W4" s="5"/>
      <c r="X4" s="5"/>
    </row>
    <row r="5" ht="18" customHeight="1" spans="1:24">
      <c r="A5" s="5"/>
      <c r="B5" s="5"/>
      <c r="C5" s="5"/>
      <c r="D5" s="5"/>
      <c r="E5" s="5"/>
      <c r="F5" s="5"/>
      <c r="G5" s="5"/>
      <c r="H5" s="5" t="s">
        <v>197</v>
      </c>
      <c r="I5" s="5" t="s">
        <v>60</v>
      </c>
      <c r="J5" s="5"/>
      <c r="K5" s="5"/>
      <c r="L5" s="5"/>
      <c r="M5" s="5"/>
      <c r="N5" s="5"/>
      <c r="O5" s="5" t="s">
        <v>198</v>
      </c>
      <c r="P5" s="5"/>
      <c r="Q5" s="5"/>
      <c r="R5" s="5" t="s">
        <v>63</v>
      </c>
      <c r="S5" s="5" t="s">
        <v>64</v>
      </c>
      <c r="T5" s="5" t="s">
        <v>65</v>
      </c>
      <c r="U5" s="5" t="s">
        <v>64</v>
      </c>
      <c r="V5" s="5" t="s">
        <v>67</v>
      </c>
      <c r="W5" s="5" t="s">
        <v>68</v>
      </c>
      <c r="X5" s="5" t="s">
        <v>69</v>
      </c>
    </row>
    <row r="6" customHeight="1" spans="1:24">
      <c r="A6" s="5"/>
      <c r="B6" s="5"/>
      <c r="C6" s="5"/>
      <c r="D6" s="5"/>
      <c r="E6" s="5"/>
      <c r="F6" s="5"/>
      <c r="G6" s="5"/>
      <c r="H6" s="5"/>
      <c r="I6" s="5" t="s">
        <v>199</v>
      </c>
      <c r="J6" s="5" t="s">
        <v>200</v>
      </c>
      <c r="K6" s="5" t="s">
        <v>201</v>
      </c>
      <c r="L6" s="5" t="s">
        <v>202</v>
      </c>
      <c r="M6" s="5" t="s">
        <v>203</v>
      </c>
      <c r="N6" s="5" t="s">
        <v>204</v>
      </c>
      <c r="O6" s="5" t="s">
        <v>60</v>
      </c>
      <c r="P6" s="5" t="s">
        <v>61</v>
      </c>
      <c r="Q6" s="5" t="s">
        <v>62</v>
      </c>
      <c r="R6" s="5"/>
      <c r="S6" s="5" t="s">
        <v>59</v>
      </c>
      <c r="T6" s="5" t="s">
        <v>65</v>
      </c>
      <c r="U6" s="5" t="s">
        <v>205</v>
      </c>
      <c r="V6" s="5" t="s">
        <v>67</v>
      </c>
      <c r="W6" s="5" t="s">
        <v>68</v>
      </c>
      <c r="X6" s="5" t="s">
        <v>69</v>
      </c>
    </row>
    <row r="7" ht="37.5" customHeight="1" spans="1:24">
      <c r="A7" s="5"/>
      <c r="B7" s="5"/>
      <c r="C7" s="5"/>
      <c r="D7" s="5"/>
      <c r="E7" s="5"/>
      <c r="F7" s="5"/>
      <c r="G7" s="5"/>
      <c r="H7" s="5"/>
      <c r="I7" s="5" t="s">
        <v>59</v>
      </c>
      <c r="J7" s="5" t="s">
        <v>206</v>
      </c>
      <c r="K7" s="5" t="s">
        <v>200</v>
      </c>
      <c r="L7" s="5" t="s">
        <v>202</v>
      </c>
      <c r="M7" s="5" t="s">
        <v>203</v>
      </c>
      <c r="N7" s="5" t="s">
        <v>204</v>
      </c>
      <c r="O7" s="5" t="s">
        <v>202</v>
      </c>
      <c r="P7" s="5" t="s">
        <v>203</v>
      </c>
      <c r="Q7" s="5" t="s">
        <v>204</v>
      </c>
      <c r="R7" s="5" t="s">
        <v>63</v>
      </c>
      <c r="S7" s="5" t="s">
        <v>59</v>
      </c>
      <c r="T7" s="5" t="s">
        <v>65</v>
      </c>
      <c r="U7" s="5" t="s">
        <v>205</v>
      </c>
      <c r="V7" s="5" t="s">
        <v>67</v>
      </c>
      <c r="W7" s="5" t="s">
        <v>68</v>
      </c>
      <c r="X7" s="5" t="s">
        <v>69</v>
      </c>
    </row>
    <row r="8" ht="24.1" customHeight="1" spans="1:24">
      <c r="A8" s="52">
        <v>1</v>
      </c>
      <c r="B8" s="52">
        <v>2</v>
      </c>
      <c r="C8" s="52">
        <v>3</v>
      </c>
      <c r="D8" s="52">
        <v>4</v>
      </c>
      <c r="E8" s="52">
        <v>5</v>
      </c>
      <c r="F8" s="53">
        <v>6</v>
      </c>
      <c r="G8" s="53">
        <v>7</v>
      </c>
      <c r="H8" s="52">
        <v>8</v>
      </c>
      <c r="I8" s="52">
        <v>9</v>
      </c>
      <c r="J8" s="52">
        <v>10</v>
      </c>
      <c r="K8" s="52">
        <v>11</v>
      </c>
      <c r="L8" s="52">
        <v>12</v>
      </c>
      <c r="M8" s="52">
        <v>13</v>
      </c>
      <c r="N8" s="52">
        <v>14</v>
      </c>
      <c r="O8" s="52">
        <v>15</v>
      </c>
      <c r="P8" s="52">
        <v>16</v>
      </c>
      <c r="Q8" s="52">
        <v>17</v>
      </c>
      <c r="R8" s="52">
        <v>18</v>
      </c>
      <c r="S8" s="52">
        <v>19</v>
      </c>
      <c r="T8" s="52">
        <v>20</v>
      </c>
      <c r="U8" s="52">
        <v>21</v>
      </c>
      <c r="V8" s="52">
        <v>22</v>
      </c>
      <c r="W8" s="52">
        <v>23</v>
      </c>
      <c r="X8" s="52">
        <v>24</v>
      </c>
    </row>
    <row r="9" ht="30.85" customHeight="1" spans="1:24">
      <c r="A9" s="7" t="s">
        <v>71</v>
      </c>
      <c r="B9" s="7"/>
      <c r="C9" s="7"/>
      <c r="D9" s="7"/>
      <c r="E9" s="7"/>
      <c r="F9" s="7"/>
      <c r="G9" s="7"/>
      <c r="H9" s="8">
        <v>4577941.72</v>
      </c>
      <c r="I9" s="8">
        <v>4577941.72</v>
      </c>
      <c r="J9" s="8"/>
      <c r="K9" s="8"/>
      <c r="L9" s="8"/>
      <c r="M9" s="8">
        <v>4577941.72</v>
      </c>
      <c r="N9" s="8"/>
      <c r="O9" s="8"/>
      <c r="P9" s="8"/>
      <c r="Q9" s="8"/>
      <c r="R9" s="8"/>
      <c r="S9" s="8"/>
      <c r="T9" s="8"/>
      <c r="U9" s="8"/>
      <c r="V9" s="8"/>
      <c r="W9" s="8"/>
      <c r="X9" s="8"/>
    </row>
    <row r="10" ht="30.75" customHeight="1" spans="1:24">
      <c r="A10" s="7" t="s">
        <v>71</v>
      </c>
      <c r="B10" s="7" t="s">
        <v>207</v>
      </c>
      <c r="C10" s="7" t="s">
        <v>208</v>
      </c>
      <c r="D10" s="7" t="s">
        <v>105</v>
      </c>
      <c r="E10" s="7" t="s">
        <v>106</v>
      </c>
      <c r="F10" s="7" t="s">
        <v>209</v>
      </c>
      <c r="G10" s="7" t="s">
        <v>210</v>
      </c>
      <c r="H10" s="8">
        <v>954024</v>
      </c>
      <c r="I10" s="8">
        <v>954024</v>
      </c>
      <c r="J10" s="8"/>
      <c r="K10" s="8"/>
      <c r="L10" s="8"/>
      <c r="M10" s="8">
        <v>954024</v>
      </c>
      <c r="N10" s="8"/>
      <c r="O10" s="8"/>
      <c r="P10" s="8"/>
      <c r="Q10" s="8"/>
      <c r="R10" s="8"/>
      <c r="S10" s="8"/>
      <c r="T10" s="8"/>
      <c r="U10" s="8"/>
      <c r="V10" s="8"/>
      <c r="W10" s="8"/>
      <c r="X10" s="8"/>
    </row>
    <row r="11" ht="30.75" customHeight="1" spans="1:24">
      <c r="A11" s="7" t="s">
        <v>71</v>
      </c>
      <c r="B11" s="7" t="s">
        <v>207</v>
      </c>
      <c r="C11" s="7" t="s">
        <v>208</v>
      </c>
      <c r="D11" s="7" t="s">
        <v>105</v>
      </c>
      <c r="E11" s="7" t="s">
        <v>106</v>
      </c>
      <c r="F11" s="7" t="s">
        <v>211</v>
      </c>
      <c r="G11" s="7" t="s">
        <v>212</v>
      </c>
      <c r="H11" s="8">
        <v>1151928</v>
      </c>
      <c r="I11" s="8">
        <v>1151928</v>
      </c>
      <c r="J11" s="8"/>
      <c r="K11" s="7"/>
      <c r="L11" s="8"/>
      <c r="M11" s="8">
        <v>1151928</v>
      </c>
      <c r="N11" s="8"/>
      <c r="O11" s="8"/>
      <c r="P11" s="8"/>
      <c r="Q11" s="8"/>
      <c r="R11" s="8"/>
      <c r="S11" s="8"/>
      <c r="T11" s="8"/>
      <c r="U11" s="8"/>
      <c r="V11" s="8"/>
      <c r="W11" s="8"/>
      <c r="X11" s="8"/>
    </row>
    <row r="12" ht="30.75" customHeight="1" spans="1:24">
      <c r="A12" s="7" t="s">
        <v>71</v>
      </c>
      <c r="B12" s="7" t="s">
        <v>207</v>
      </c>
      <c r="C12" s="7" t="s">
        <v>208</v>
      </c>
      <c r="D12" s="7" t="s">
        <v>105</v>
      </c>
      <c r="E12" s="7" t="s">
        <v>106</v>
      </c>
      <c r="F12" s="7" t="s">
        <v>213</v>
      </c>
      <c r="G12" s="7" t="s">
        <v>214</v>
      </c>
      <c r="H12" s="8">
        <v>79502</v>
      </c>
      <c r="I12" s="8">
        <v>79502</v>
      </c>
      <c r="J12" s="8"/>
      <c r="K12" s="7"/>
      <c r="L12" s="8"/>
      <c r="M12" s="8">
        <v>79502</v>
      </c>
      <c r="N12" s="8"/>
      <c r="O12" s="8"/>
      <c r="P12" s="8"/>
      <c r="Q12" s="8"/>
      <c r="R12" s="8"/>
      <c r="S12" s="8"/>
      <c r="T12" s="8"/>
      <c r="U12" s="8"/>
      <c r="V12" s="8"/>
      <c r="W12" s="8"/>
      <c r="X12" s="8"/>
    </row>
    <row r="13" ht="30.75" customHeight="1" spans="1:24">
      <c r="A13" s="7" t="s">
        <v>71</v>
      </c>
      <c r="B13" s="7" t="s">
        <v>215</v>
      </c>
      <c r="C13" s="7" t="s">
        <v>216</v>
      </c>
      <c r="D13" s="7" t="s">
        <v>105</v>
      </c>
      <c r="E13" s="7" t="s">
        <v>106</v>
      </c>
      <c r="F13" s="7" t="s">
        <v>213</v>
      </c>
      <c r="G13" s="7" t="s">
        <v>214</v>
      </c>
      <c r="H13" s="8">
        <v>564480</v>
      </c>
      <c r="I13" s="8">
        <v>564480</v>
      </c>
      <c r="J13" s="8"/>
      <c r="K13" s="7"/>
      <c r="L13" s="8"/>
      <c r="M13" s="8">
        <v>564480</v>
      </c>
      <c r="N13" s="8"/>
      <c r="O13" s="8"/>
      <c r="P13" s="8"/>
      <c r="Q13" s="8"/>
      <c r="R13" s="8"/>
      <c r="S13" s="8"/>
      <c r="T13" s="8"/>
      <c r="U13" s="8"/>
      <c r="V13" s="8"/>
      <c r="W13" s="8"/>
      <c r="X13" s="8"/>
    </row>
    <row r="14" ht="30.75" customHeight="1" spans="1:24">
      <c r="A14" s="7" t="s">
        <v>71</v>
      </c>
      <c r="B14" s="7" t="s">
        <v>215</v>
      </c>
      <c r="C14" s="7" t="s">
        <v>216</v>
      </c>
      <c r="D14" s="7" t="s">
        <v>105</v>
      </c>
      <c r="E14" s="7" t="s">
        <v>106</v>
      </c>
      <c r="F14" s="7" t="s">
        <v>213</v>
      </c>
      <c r="G14" s="7" t="s">
        <v>214</v>
      </c>
      <c r="H14" s="8">
        <v>282240</v>
      </c>
      <c r="I14" s="8">
        <v>282240</v>
      </c>
      <c r="J14" s="8"/>
      <c r="K14" s="7"/>
      <c r="L14" s="8"/>
      <c r="M14" s="8">
        <v>282240</v>
      </c>
      <c r="N14" s="8"/>
      <c r="O14" s="8"/>
      <c r="P14" s="8"/>
      <c r="Q14" s="8"/>
      <c r="R14" s="8"/>
      <c r="S14" s="8"/>
      <c r="T14" s="8"/>
      <c r="U14" s="8"/>
      <c r="V14" s="8"/>
      <c r="W14" s="8"/>
      <c r="X14" s="8"/>
    </row>
    <row r="15" ht="30.75" customHeight="1" spans="1:24">
      <c r="A15" s="7" t="s">
        <v>71</v>
      </c>
      <c r="B15" s="7" t="s">
        <v>217</v>
      </c>
      <c r="C15" s="7" t="s">
        <v>218</v>
      </c>
      <c r="D15" s="7" t="s">
        <v>113</v>
      </c>
      <c r="E15" s="7" t="s">
        <v>114</v>
      </c>
      <c r="F15" s="7" t="s">
        <v>219</v>
      </c>
      <c r="G15" s="7" t="s">
        <v>218</v>
      </c>
      <c r="H15" s="8">
        <v>399141.45</v>
      </c>
      <c r="I15" s="8">
        <v>399141.45</v>
      </c>
      <c r="J15" s="8"/>
      <c r="K15" s="7"/>
      <c r="L15" s="8"/>
      <c r="M15" s="8">
        <v>399141.45</v>
      </c>
      <c r="N15" s="8"/>
      <c r="O15" s="8"/>
      <c r="P15" s="8"/>
      <c r="Q15" s="8"/>
      <c r="R15" s="8"/>
      <c r="S15" s="8"/>
      <c r="T15" s="8"/>
      <c r="U15" s="8"/>
      <c r="V15" s="8"/>
      <c r="W15" s="8"/>
      <c r="X15" s="8"/>
    </row>
    <row r="16" ht="30.75" customHeight="1" spans="1:24">
      <c r="A16" s="7" t="s">
        <v>71</v>
      </c>
      <c r="B16" s="7" t="s">
        <v>220</v>
      </c>
      <c r="C16" s="7" t="s">
        <v>221</v>
      </c>
      <c r="D16" s="7" t="s">
        <v>121</v>
      </c>
      <c r="E16" s="7" t="s">
        <v>122</v>
      </c>
      <c r="F16" s="7" t="s">
        <v>222</v>
      </c>
      <c r="G16" s="7" t="s">
        <v>223</v>
      </c>
      <c r="H16" s="8"/>
      <c r="I16" s="8"/>
      <c r="J16" s="8"/>
      <c r="K16" s="7"/>
      <c r="L16" s="8"/>
      <c r="M16" s="8"/>
      <c r="N16" s="8"/>
      <c r="O16" s="8"/>
      <c r="P16" s="8"/>
      <c r="Q16" s="8"/>
      <c r="R16" s="8"/>
      <c r="S16" s="8"/>
      <c r="T16" s="8"/>
      <c r="U16" s="8"/>
      <c r="V16" s="8"/>
      <c r="W16" s="8"/>
      <c r="X16" s="8"/>
    </row>
    <row r="17" ht="30.75" customHeight="1" spans="1:24">
      <c r="A17" s="7" t="s">
        <v>71</v>
      </c>
      <c r="B17" s="7" t="s">
        <v>220</v>
      </c>
      <c r="C17" s="7" t="s">
        <v>221</v>
      </c>
      <c r="D17" s="7" t="s">
        <v>119</v>
      </c>
      <c r="E17" s="7" t="s">
        <v>120</v>
      </c>
      <c r="F17" s="7" t="s">
        <v>222</v>
      </c>
      <c r="G17" s="7" t="s">
        <v>223</v>
      </c>
      <c r="H17" s="8">
        <v>131250.47</v>
      </c>
      <c r="I17" s="8">
        <v>131250.47</v>
      </c>
      <c r="J17" s="8"/>
      <c r="K17" s="7"/>
      <c r="L17" s="8"/>
      <c r="M17" s="8">
        <v>131250.47</v>
      </c>
      <c r="N17" s="8"/>
      <c r="O17" s="8"/>
      <c r="P17" s="8"/>
      <c r="Q17" s="8"/>
      <c r="R17" s="8"/>
      <c r="S17" s="8"/>
      <c r="T17" s="8"/>
      <c r="U17" s="8"/>
      <c r="V17" s="8"/>
      <c r="W17" s="8"/>
      <c r="X17" s="8"/>
    </row>
    <row r="18" ht="30.75" customHeight="1" spans="1:24">
      <c r="A18" s="7" t="s">
        <v>71</v>
      </c>
      <c r="B18" s="7" t="s">
        <v>220</v>
      </c>
      <c r="C18" s="7" t="s">
        <v>221</v>
      </c>
      <c r="D18" s="7" t="s">
        <v>123</v>
      </c>
      <c r="E18" s="7" t="s">
        <v>124</v>
      </c>
      <c r="F18" s="7" t="s">
        <v>224</v>
      </c>
      <c r="G18" s="7" t="s">
        <v>225</v>
      </c>
      <c r="H18" s="8">
        <v>86240.67</v>
      </c>
      <c r="I18" s="8">
        <v>86240.67</v>
      </c>
      <c r="J18" s="8"/>
      <c r="K18" s="7"/>
      <c r="L18" s="8"/>
      <c r="M18" s="8">
        <v>86240.67</v>
      </c>
      <c r="N18" s="8"/>
      <c r="O18" s="8"/>
      <c r="P18" s="8"/>
      <c r="Q18" s="8"/>
      <c r="R18" s="8"/>
      <c r="S18" s="8"/>
      <c r="T18" s="8"/>
      <c r="U18" s="8"/>
      <c r="V18" s="8"/>
      <c r="W18" s="8"/>
      <c r="X18" s="8"/>
    </row>
    <row r="19" ht="30.75" customHeight="1" spans="1:24">
      <c r="A19" s="7" t="s">
        <v>71</v>
      </c>
      <c r="B19" s="7" t="s">
        <v>220</v>
      </c>
      <c r="C19" s="7" t="s">
        <v>221</v>
      </c>
      <c r="D19" s="7" t="s">
        <v>125</v>
      </c>
      <c r="E19" s="7" t="s">
        <v>126</v>
      </c>
      <c r="F19" s="7" t="s">
        <v>226</v>
      </c>
      <c r="G19" s="7" t="s">
        <v>227</v>
      </c>
      <c r="H19" s="8">
        <v>6440</v>
      </c>
      <c r="I19" s="8">
        <v>6440</v>
      </c>
      <c r="J19" s="8"/>
      <c r="K19" s="7"/>
      <c r="L19" s="8"/>
      <c r="M19" s="8">
        <v>6440</v>
      </c>
      <c r="N19" s="8"/>
      <c r="O19" s="8"/>
      <c r="P19" s="8"/>
      <c r="Q19" s="8"/>
      <c r="R19" s="8"/>
      <c r="S19" s="8"/>
      <c r="T19" s="8"/>
      <c r="U19" s="8"/>
      <c r="V19" s="8"/>
      <c r="W19" s="8"/>
      <c r="X19" s="8"/>
    </row>
    <row r="20" ht="30.75" customHeight="1" spans="1:24">
      <c r="A20" s="7" t="s">
        <v>71</v>
      </c>
      <c r="B20" s="7" t="s">
        <v>220</v>
      </c>
      <c r="C20" s="7" t="s">
        <v>221</v>
      </c>
      <c r="D20" s="7" t="s">
        <v>125</v>
      </c>
      <c r="E20" s="7" t="s">
        <v>126</v>
      </c>
      <c r="F20" s="7" t="s">
        <v>226</v>
      </c>
      <c r="G20" s="7" t="s">
        <v>227</v>
      </c>
      <c r="H20" s="8"/>
      <c r="I20" s="8"/>
      <c r="J20" s="8"/>
      <c r="K20" s="7"/>
      <c r="L20" s="8"/>
      <c r="M20" s="8"/>
      <c r="N20" s="8"/>
      <c r="O20" s="8"/>
      <c r="P20" s="8"/>
      <c r="Q20" s="8"/>
      <c r="R20" s="8"/>
      <c r="S20" s="8"/>
      <c r="T20" s="8"/>
      <c r="U20" s="8"/>
      <c r="V20" s="8"/>
      <c r="W20" s="8"/>
      <c r="X20" s="8"/>
    </row>
    <row r="21" ht="30.75" customHeight="1" spans="1:24">
      <c r="A21" s="7" t="s">
        <v>71</v>
      </c>
      <c r="B21" s="7" t="s">
        <v>228</v>
      </c>
      <c r="C21" s="7" t="s">
        <v>229</v>
      </c>
      <c r="D21" s="7" t="s">
        <v>105</v>
      </c>
      <c r="E21" s="7" t="s">
        <v>106</v>
      </c>
      <c r="F21" s="7" t="s">
        <v>226</v>
      </c>
      <c r="G21" s="7" t="s">
        <v>227</v>
      </c>
      <c r="H21" s="8">
        <v>12473.17</v>
      </c>
      <c r="I21" s="8">
        <v>12473.17</v>
      </c>
      <c r="J21" s="8"/>
      <c r="K21" s="7"/>
      <c r="L21" s="8"/>
      <c r="M21" s="8">
        <v>12473.17</v>
      </c>
      <c r="N21" s="8"/>
      <c r="O21" s="8"/>
      <c r="P21" s="8"/>
      <c r="Q21" s="8"/>
      <c r="R21" s="8"/>
      <c r="S21" s="8"/>
      <c r="T21" s="8"/>
      <c r="U21" s="8"/>
      <c r="V21" s="8"/>
      <c r="W21" s="8"/>
      <c r="X21" s="8"/>
    </row>
    <row r="22" ht="30.75" customHeight="1" spans="1:24">
      <c r="A22" s="7" t="s">
        <v>71</v>
      </c>
      <c r="B22" s="7" t="s">
        <v>230</v>
      </c>
      <c r="C22" s="7" t="s">
        <v>132</v>
      </c>
      <c r="D22" s="7" t="s">
        <v>131</v>
      </c>
      <c r="E22" s="7" t="s">
        <v>132</v>
      </c>
      <c r="F22" s="7" t="s">
        <v>231</v>
      </c>
      <c r="G22" s="7" t="s">
        <v>132</v>
      </c>
      <c r="H22" s="8">
        <v>333224.88</v>
      </c>
      <c r="I22" s="8">
        <v>333224.88</v>
      </c>
      <c r="J22" s="8"/>
      <c r="K22" s="7"/>
      <c r="L22" s="8"/>
      <c r="M22" s="8">
        <v>333224.88</v>
      </c>
      <c r="N22" s="8"/>
      <c r="O22" s="8"/>
      <c r="P22" s="8"/>
      <c r="Q22" s="8"/>
      <c r="R22" s="8"/>
      <c r="S22" s="8"/>
      <c r="T22" s="8"/>
      <c r="U22" s="8"/>
      <c r="V22" s="8"/>
      <c r="W22" s="8"/>
      <c r="X22" s="8"/>
    </row>
    <row r="23" ht="30.75" customHeight="1" spans="1:24">
      <c r="A23" s="7" t="s">
        <v>71</v>
      </c>
      <c r="B23" s="7" t="s">
        <v>232</v>
      </c>
      <c r="C23" s="7" t="s">
        <v>233</v>
      </c>
      <c r="D23" s="7" t="s">
        <v>105</v>
      </c>
      <c r="E23" s="7" t="s">
        <v>106</v>
      </c>
      <c r="F23" s="7" t="s">
        <v>234</v>
      </c>
      <c r="G23" s="7" t="s">
        <v>235</v>
      </c>
      <c r="H23" s="8">
        <v>27000</v>
      </c>
      <c r="I23" s="8">
        <v>27000</v>
      </c>
      <c r="J23" s="8"/>
      <c r="K23" s="7"/>
      <c r="L23" s="8"/>
      <c r="M23" s="8">
        <v>27000</v>
      </c>
      <c r="N23" s="8"/>
      <c r="O23" s="8"/>
      <c r="P23" s="8"/>
      <c r="Q23" s="8"/>
      <c r="R23" s="8"/>
      <c r="S23" s="8"/>
      <c r="T23" s="8"/>
      <c r="U23" s="8"/>
      <c r="V23" s="8"/>
      <c r="W23" s="8"/>
      <c r="X23" s="8"/>
    </row>
    <row r="24" ht="30.75" customHeight="1" spans="1:24">
      <c r="A24" s="7" t="s">
        <v>71</v>
      </c>
      <c r="B24" s="7" t="s">
        <v>236</v>
      </c>
      <c r="C24" s="7" t="s">
        <v>237</v>
      </c>
      <c r="D24" s="7" t="s">
        <v>105</v>
      </c>
      <c r="E24" s="7" t="s">
        <v>106</v>
      </c>
      <c r="F24" s="7" t="s">
        <v>238</v>
      </c>
      <c r="G24" s="7" t="s">
        <v>237</v>
      </c>
      <c r="H24" s="8">
        <v>38603.08</v>
      </c>
      <c r="I24" s="8">
        <v>38603.08</v>
      </c>
      <c r="J24" s="8"/>
      <c r="K24" s="7"/>
      <c r="L24" s="8"/>
      <c r="M24" s="8">
        <v>38603.08</v>
      </c>
      <c r="N24" s="8"/>
      <c r="O24" s="8"/>
      <c r="P24" s="8"/>
      <c r="Q24" s="8"/>
      <c r="R24" s="8"/>
      <c r="S24" s="8"/>
      <c r="T24" s="8"/>
      <c r="U24" s="8"/>
      <c r="V24" s="8"/>
      <c r="W24" s="8"/>
      <c r="X24" s="8"/>
    </row>
    <row r="25" ht="30.75" customHeight="1" spans="1:24">
      <c r="A25" s="7" t="s">
        <v>71</v>
      </c>
      <c r="B25" s="7" t="s">
        <v>239</v>
      </c>
      <c r="C25" s="7" t="s">
        <v>240</v>
      </c>
      <c r="D25" s="7" t="s">
        <v>105</v>
      </c>
      <c r="E25" s="7" t="s">
        <v>106</v>
      </c>
      <c r="F25" s="7" t="s">
        <v>241</v>
      </c>
      <c r="G25" s="7" t="s">
        <v>240</v>
      </c>
      <c r="H25" s="8">
        <v>7000</v>
      </c>
      <c r="I25" s="8">
        <v>7000</v>
      </c>
      <c r="J25" s="8"/>
      <c r="K25" s="7"/>
      <c r="L25" s="8"/>
      <c r="M25" s="8">
        <v>7000</v>
      </c>
      <c r="N25" s="8"/>
      <c r="O25" s="8"/>
      <c r="P25" s="8"/>
      <c r="Q25" s="8"/>
      <c r="R25" s="8"/>
      <c r="S25" s="8"/>
      <c r="T25" s="8"/>
      <c r="U25" s="8"/>
      <c r="V25" s="8"/>
      <c r="W25" s="8"/>
      <c r="X25" s="8"/>
    </row>
    <row r="26" ht="30.75" customHeight="1" spans="1:24">
      <c r="A26" s="7" t="s">
        <v>71</v>
      </c>
      <c r="B26" s="7" t="s">
        <v>242</v>
      </c>
      <c r="C26" s="7" t="s">
        <v>243</v>
      </c>
      <c r="D26" s="7" t="s">
        <v>105</v>
      </c>
      <c r="E26" s="7" t="s">
        <v>106</v>
      </c>
      <c r="F26" s="7" t="s">
        <v>244</v>
      </c>
      <c r="G26" s="7" t="s">
        <v>245</v>
      </c>
      <c r="H26" s="8">
        <v>25000</v>
      </c>
      <c r="I26" s="8">
        <v>25000</v>
      </c>
      <c r="J26" s="8"/>
      <c r="K26" s="7"/>
      <c r="L26" s="8"/>
      <c r="M26" s="8">
        <v>25000</v>
      </c>
      <c r="N26" s="8"/>
      <c r="O26" s="8"/>
      <c r="P26" s="8"/>
      <c r="Q26" s="8"/>
      <c r="R26" s="8"/>
      <c r="S26" s="8"/>
      <c r="T26" s="8"/>
      <c r="U26" s="8"/>
      <c r="V26" s="8"/>
      <c r="W26" s="8"/>
      <c r="X26" s="8"/>
    </row>
    <row r="27" ht="30.75" customHeight="1" spans="1:24">
      <c r="A27" s="7" t="s">
        <v>71</v>
      </c>
      <c r="B27" s="7" t="s">
        <v>246</v>
      </c>
      <c r="C27" s="7" t="s">
        <v>247</v>
      </c>
      <c r="D27" s="7" t="s">
        <v>105</v>
      </c>
      <c r="E27" s="7" t="s">
        <v>106</v>
      </c>
      <c r="F27" s="7" t="s">
        <v>248</v>
      </c>
      <c r="G27" s="7" t="s">
        <v>249</v>
      </c>
      <c r="H27" s="8">
        <v>204600</v>
      </c>
      <c r="I27" s="8">
        <v>204600</v>
      </c>
      <c r="J27" s="8"/>
      <c r="K27" s="7"/>
      <c r="L27" s="8"/>
      <c r="M27" s="8">
        <v>204600</v>
      </c>
      <c r="N27" s="8"/>
      <c r="O27" s="8"/>
      <c r="P27" s="8"/>
      <c r="Q27" s="8"/>
      <c r="R27" s="8"/>
      <c r="S27" s="8"/>
      <c r="T27" s="8"/>
      <c r="U27" s="8"/>
      <c r="V27" s="8"/>
      <c r="W27" s="8"/>
      <c r="X27" s="8"/>
    </row>
    <row r="28" ht="30.75" customHeight="1" spans="1:24">
      <c r="A28" s="7" t="s">
        <v>71</v>
      </c>
      <c r="B28" s="7" t="s">
        <v>250</v>
      </c>
      <c r="C28" s="7" t="s">
        <v>251</v>
      </c>
      <c r="D28" s="7" t="s">
        <v>105</v>
      </c>
      <c r="E28" s="7" t="s">
        <v>106</v>
      </c>
      <c r="F28" s="7" t="s">
        <v>248</v>
      </c>
      <c r="G28" s="7" t="s">
        <v>249</v>
      </c>
      <c r="H28" s="8">
        <v>20460</v>
      </c>
      <c r="I28" s="8">
        <v>20460</v>
      </c>
      <c r="J28" s="8"/>
      <c r="K28" s="7"/>
      <c r="L28" s="8"/>
      <c r="M28" s="8">
        <v>20460</v>
      </c>
      <c r="N28" s="8"/>
      <c r="O28" s="8"/>
      <c r="P28" s="8"/>
      <c r="Q28" s="8"/>
      <c r="R28" s="8"/>
      <c r="S28" s="8"/>
      <c r="T28" s="8"/>
      <c r="U28" s="8"/>
      <c r="V28" s="8"/>
      <c r="W28" s="8"/>
      <c r="X28" s="8"/>
    </row>
    <row r="29" ht="30.75" customHeight="1" spans="1:24">
      <c r="A29" s="7" t="s">
        <v>71</v>
      </c>
      <c r="B29" s="7" t="s">
        <v>252</v>
      </c>
      <c r="C29" s="7" t="s">
        <v>253</v>
      </c>
      <c r="D29" s="7" t="s">
        <v>105</v>
      </c>
      <c r="E29" s="7" t="s">
        <v>106</v>
      </c>
      <c r="F29" s="7" t="s">
        <v>254</v>
      </c>
      <c r="G29" s="7" t="s">
        <v>255</v>
      </c>
      <c r="H29" s="8">
        <v>10000</v>
      </c>
      <c r="I29" s="8">
        <v>10000</v>
      </c>
      <c r="J29" s="8"/>
      <c r="K29" s="7"/>
      <c r="L29" s="8"/>
      <c r="M29" s="8">
        <v>10000</v>
      </c>
      <c r="N29" s="8"/>
      <c r="O29" s="8"/>
      <c r="P29" s="8"/>
      <c r="Q29" s="8"/>
      <c r="R29" s="8"/>
      <c r="S29" s="8"/>
      <c r="T29" s="8"/>
      <c r="U29" s="8"/>
      <c r="V29" s="8"/>
      <c r="W29" s="8"/>
      <c r="X29" s="8"/>
    </row>
    <row r="30" ht="30.75" customHeight="1" spans="1:24">
      <c r="A30" s="7" t="s">
        <v>71</v>
      </c>
      <c r="B30" s="7" t="s">
        <v>252</v>
      </c>
      <c r="C30" s="7" t="s">
        <v>253</v>
      </c>
      <c r="D30" s="7" t="s">
        <v>105</v>
      </c>
      <c r="E30" s="7" t="s">
        <v>106</v>
      </c>
      <c r="F30" s="7" t="s">
        <v>254</v>
      </c>
      <c r="G30" s="7" t="s">
        <v>255</v>
      </c>
      <c r="H30" s="8">
        <v>5000</v>
      </c>
      <c r="I30" s="8">
        <v>5000</v>
      </c>
      <c r="J30" s="8"/>
      <c r="K30" s="7"/>
      <c r="L30" s="8"/>
      <c r="M30" s="8">
        <v>5000</v>
      </c>
      <c r="N30" s="8"/>
      <c r="O30" s="8"/>
      <c r="P30" s="8"/>
      <c r="Q30" s="8"/>
      <c r="R30" s="8"/>
      <c r="S30" s="8"/>
      <c r="T30" s="8"/>
      <c r="U30" s="8"/>
      <c r="V30" s="8"/>
      <c r="W30" s="8"/>
      <c r="X30" s="8"/>
    </row>
    <row r="31" ht="30.75" customHeight="1" spans="1:24">
      <c r="A31" s="7" t="s">
        <v>71</v>
      </c>
      <c r="B31" s="7" t="s">
        <v>252</v>
      </c>
      <c r="C31" s="7" t="s">
        <v>253</v>
      </c>
      <c r="D31" s="7" t="s">
        <v>105</v>
      </c>
      <c r="E31" s="7" t="s">
        <v>106</v>
      </c>
      <c r="F31" s="7" t="s">
        <v>254</v>
      </c>
      <c r="G31" s="7" t="s">
        <v>255</v>
      </c>
      <c r="H31" s="8">
        <v>19000</v>
      </c>
      <c r="I31" s="8">
        <v>19000</v>
      </c>
      <c r="J31" s="8"/>
      <c r="K31" s="7"/>
      <c r="L31" s="8"/>
      <c r="M31" s="8">
        <v>19000</v>
      </c>
      <c r="N31" s="8"/>
      <c r="O31" s="8"/>
      <c r="P31" s="8"/>
      <c r="Q31" s="8"/>
      <c r="R31" s="8"/>
      <c r="S31" s="8"/>
      <c r="T31" s="8"/>
      <c r="U31" s="8"/>
      <c r="V31" s="8"/>
      <c r="W31" s="8"/>
      <c r="X31" s="8"/>
    </row>
    <row r="32" ht="30.75" customHeight="1" spans="1:24">
      <c r="A32" s="7" t="s">
        <v>71</v>
      </c>
      <c r="B32" s="7" t="s">
        <v>252</v>
      </c>
      <c r="C32" s="7" t="s">
        <v>253</v>
      </c>
      <c r="D32" s="7" t="s">
        <v>105</v>
      </c>
      <c r="E32" s="7" t="s">
        <v>106</v>
      </c>
      <c r="F32" s="7" t="s">
        <v>254</v>
      </c>
      <c r="G32" s="7" t="s">
        <v>255</v>
      </c>
      <c r="H32" s="8">
        <v>3000</v>
      </c>
      <c r="I32" s="8">
        <v>3000</v>
      </c>
      <c r="J32" s="8"/>
      <c r="K32" s="7"/>
      <c r="L32" s="8"/>
      <c r="M32" s="8">
        <v>3000</v>
      </c>
      <c r="N32" s="8"/>
      <c r="O32" s="8"/>
      <c r="P32" s="8"/>
      <c r="Q32" s="8"/>
      <c r="R32" s="8"/>
      <c r="S32" s="8"/>
      <c r="T32" s="8"/>
      <c r="U32" s="8"/>
      <c r="V32" s="8"/>
      <c r="W32" s="8"/>
      <c r="X32" s="8"/>
    </row>
    <row r="33" ht="30.75" customHeight="1" spans="1:24">
      <c r="A33" s="7" t="s">
        <v>71</v>
      </c>
      <c r="B33" s="7" t="s">
        <v>252</v>
      </c>
      <c r="C33" s="7" t="s">
        <v>253</v>
      </c>
      <c r="D33" s="7" t="s">
        <v>105</v>
      </c>
      <c r="E33" s="7" t="s">
        <v>106</v>
      </c>
      <c r="F33" s="7" t="s">
        <v>254</v>
      </c>
      <c r="G33" s="7" t="s">
        <v>255</v>
      </c>
      <c r="H33" s="8">
        <v>12200</v>
      </c>
      <c r="I33" s="8">
        <v>12200</v>
      </c>
      <c r="J33" s="8"/>
      <c r="K33" s="7"/>
      <c r="L33" s="8"/>
      <c r="M33" s="8">
        <v>12200</v>
      </c>
      <c r="N33" s="8"/>
      <c r="O33" s="8"/>
      <c r="P33" s="8"/>
      <c r="Q33" s="8"/>
      <c r="R33" s="8"/>
      <c r="S33" s="8"/>
      <c r="T33" s="8"/>
      <c r="U33" s="8"/>
      <c r="V33" s="8"/>
      <c r="W33" s="8"/>
      <c r="X33" s="8"/>
    </row>
    <row r="34" ht="30.75" customHeight="1" spans="1:24">
      <c r="A34" s="7" t="s">
        <v>71</v>
      </c>
      <c r="B34" s="7" t="s">
        <v>252</v>
      </c>
      <c r="C34" s="7" t="s">
        <v>253</v>
      </c>
      <c r="D34" s="7" t="s">
        <v>105</v>
      </c>
      <c r="E34" s="7" t="s">
        <v>106</v>
      </c>
      <c r="F34" s="7" t="s">
        <v>256</v>
      </c>
      <c r="G34" s="7" t="s">
        <v>257</v>
      </c>
      <c r="H34" s="8">
        <v>5000</v>
      </c>
      <c r="I34" s="8">
        <v>5000</v>
      </c>
      <c r="J34" s="8"/>
      <c r="K34" s="7"/>
      <c r="L34" s="8"/>
      <c r="M34" s="8">
        <v>5000</v>
      </c>
      <c r="N34" s="8"/>
      <c r="O34" s="8"/>
      <c r="P34" s="8"/>
      <c r="Q34" s="8"/>
      <c r="R34" s="8"/>
      <c r="S34" s="8"/>
      <c r="T34" s="8"/>
      <c r="U34" s="8"/>
      <c r="V34" s="8"/>
      <c r="W34" s="8"/>
      <c r="X34" s="8"/>
    </row>
    <row r="35" ht="30.75" customHeight="1" spans="1:24">
      <c r="A35" s="7" t="s">
        <v>71</v>
      </c>
      <c r="B35" s="7" t="s">
        <v>252</v>
      </c>
      <c r="C35" s="7" t="s">
        <v>253</v>
      </c>
      <c r="D35" s="7" t="s">
        <v>105</v>
      </c>
      <c r="E35" s="7" t="s">
        <v>106</v>
      </c>
      <c r="F35" s="7" t="s">
        <v>258</v>
      </c>
      <c r="G35" s="7" t="s">
        <v>259</v>
      </c>
      <c r="H35" s="8">
        <v>5000</v>
      </c>
      <c r="I35" s="8">
        <v>5000</v>
      </c>
      <c r="J35" s="8"/>
      <c r="K35" s="7"/>
      <c r="L35" s="8"/>
      <c r="M35" s="8">
        <v>5000</v>
      </c>
      <c r="N35" s="8"/>
      <c r="O35" s="8"/>
      <c r="P35" s="8"/>
      <c r="Q35" s="8"/>
      <c r="R35" s="8"/>
      <c r="S35" s="8"/>
      <c r="T35" s="8"/>
      <c r="U35" s="8"/>
      <c r="V35" s="8"/>
      <c r="W35" s="8"/>
      <c r="X35" s="8"/>
    </row>
    <row r="36" ht="30.75" customHeight="1" spans="1:24">
      <c r="A36" s="7" t="s">
        <v>71</v>
      </c>
      <c r="B36" s="7" t="s">
        <v>252</v>
      </c>
      <c r="C36" s="7" t="s">
        <v>253</v>
      </c>
      <c r="D36" s="7" t="s">
        <v>105</v>
      </c>
      <c r="E36" s="7" t="s">
        <v>106</v>
      </c>
      <c r="F36" s="7" t="s">
        <v>260</v>
      </c>
      <c r="G36" s="7" t="s">
        <v>261</v>
      </c>
      <c r="H36" s="8">
        <v>24000</v>
      </c>
      <c r="I36" s="8">
        <v>24000</v>
      </c>
      <c r="J36" s="8"/>
      <c r="K36" s="7"/>
      <c r="L36" s="8"/>
      <c r="M36" s="8">
        <v>24000</v>
      </c>
      <c r="N36" s="8"/>
      <c r="O36" s="8"/>
      <c r="P36" s="8"/>
      <c r="Q36" s="8"/>
      <c r="R36" s="8"/>
      <c r="S36" s="8"/>
      <c r="T36" s="8"/>
      <c r="U36" s="8"/>
      <c r="V36" s="8"/>
      <c r="W36" s="8"/>
      <c r="X36" s="8"/>
    </row>
    <row r="37" ht="30.75" customHeight="1" spans="1:24">
      <c r="A37" s="7" t="s">
        <v>71</v>
      </c>
      <c r="B37" s="7" t="s">
        <v>262</v>
      </c>
      <c r="C37" s="7" t="s">
        <v>263</v>
      </c>
      <c r="D37" s="7" t="s">
        <v>105</v>
      </c>
      <c r="E37" s="7" t="s">
        <v>106</v>
      </c>
      <c r="F37" s="7" t="s">
        <v>213</v>
      </c>
      <c r="G37" s="7" t="s">
        <v>214</v>
      </c>
      <c r="H37" s="8">
        <v>9000</v>
      </c>
      <c r="I37" s="8">
        <v>9000</v>
      </c>
      <c r="J37" s="8"/>
      <c r="K37" s="7"/>
      <c r="L37" s="8"/>
      <c r="M37" s="8">
        <v>9000</v>
      </c>
      <c r="N37" s="8"/>
      <c r="O37" s="8"/>
      <c r="P37" s="8"/>
      <c r="Q37" s="8"/>
      <c r="R37" s="8"/>
      <c r="S37" s="8"/>
      <c r="T37" s="8"/>
      <c r="U37" s="8"/>
      <c r="V37" s="8"/>
      <c r="W37" s="8"/>
      <c r="X37" s="8"/>
    </row>
    <row r="38" ht="30.75" customHeight="1" spans="1:24">
      <c r="A38" s="7" t="s">
        <v>71</v>
      </c>
      <c r="B38" s="7" t="s">
        <v>252</v>
      </c>
      <c r="C38" s="7" t="s">
        <v>253</v>
      </c>
      <c r="D38" s="7" t="s">
        <v>105</v>
      </c>
      <c r="E38" s="7" t="s">
        <v>106</v>
      </c>
      <c r="F38" s="7" t="s">
        <v>264</v>
      </c>
      <c r="G38" s="7" t="s">
        <v>265</v>
      </c>
      <c r="H38" s="8">
        <v>12000</v>
      </c>
      <c r="I38" s="8">
        <v>12000</v>
      </c>
      <c r="J38" s="8"/>
      <c r="K38" s="7"/>
      <c r="L38" s="8"/>
      <c r="M38" s="8">
        <v>12000</v>
      </c>
      <c r="N38" s="8"/>
      <c r="O38" s="8"/>
      <c r="P38" s="8"/>
      <c r="Q38" s="8"/>
      <c r="R38" s="8"/>
      <c r="S38" s="8"/>
      <c r="T38" s="8"/>
      <c r="U38" s="8"/>
      <c r="V38" s="8"/>
      <c r="W38" s="8"/>
      <c r="X38" s="8"/>
    </row>
    <row r="39" ht="30.75" customHeight="1" spans="1:24">
      <c r="A39" s="7" t="s">
        <v>71</v>
      </c>
      <c r="B39" s="7" t="s">
        <v>266</v>
      </c>
      <c r="C39" s="7" t="s">
        <v>184</v>
      </c>
      <c r="D39" s="7" t="s">
        <v>105</v>
      </c>
      <c r="E39" s="7" t="s">
        <v>106</v>
      </c>
      <c r="F39" s="7" t="s">
        <v>267</v>
      </c>
      <c r="G39" s="7" t="s">
        <v>184</v>
      </c>
      <c r="H39" s="8">
        <v>12000</v>
      </c>
      <c r="I39" s="8">
        <v>12000</v>
      </c>
      <c r="J39" s="8"/>
      <c r="K39" s="7"/>
      <c r="L39" s="8"/>
      <c r="M39" s="8">
        <v>12000</v>
      </c>
      <c r="N39" s="8"/>
      <c r="O39" s="8"/>
      <c r="P39" s="8"/>
      <c r="Q39" s="8"/>
      <c r="R39" s="8"/>
      <c r="S39" s="8"/>
      <c r="T39" s="8"/>
      <c r="U39" s="8"/>
      <c r="V39" s="8"/>
      <c r="W39" s="8"/>
      <c r="X39" s="8"/>
    </row>
    <row r="40" ht="30.75" customHeight="1" spans="1:24">
      <c r="A40" s="7" t="s">
        <v>71</v>
      </c>
      <c r="B40" s="7" t="s">
        <v>236</v>
      </c>
      <c r="C40" s="7" t="s">
        <v>237</v>
      </c>
      <c r="D40" s="7" t="s">
        <v>105</v>
      </c>
      <c r="E40" s="7" t="s">
        <v>106</v>
      </c>
      <c r="F40" s="7" t="s">
        <v>238</v>
      </c>
      <c r="G40" s="7" t="s">
        <v>237</v>
      </c>
      <c r="H40" s="8">
        <v>12100</v>
      </c>
      <c r="I40" s="8">
        <v>12100</v>
      </c>
      <c r="J40" s="8"/>
      <c r="K40" s="7"/>
      <c r="L40" s="8"/>
      <c r="M40" s="8">
        <v>12100</v>
      </c>
      <c r="N40" s="8"/>
      <c r="O40" s="8"/>
      <c r="P40" s="8"/>
      <c r="Q40" s="8"/>
      <c r="R40" s="8"/>
      <c r="S40" s="8"/>
      <c r="T40" s="8"/>
      <c r="U40" s="8"/>
      <c r="V40" s="8"/>
      <c r="W40" s="8"/>
      <c r="X40" s="8"/>
    </row>
    <row r="41" ht="30.75" customHeight="1" spans="1:24">
      <c r="A41" s="7" t="s">
        <v>71</v>
      </c>
      <c r="B41" s="7" t="s">
        <v>268</v>
      </c>
      <c r="C41" s="7" t="s">
        <v>227</v>
      </c>
      <c r="D41" s="7" t="s">
        <v>105</v>
      </c>
      <c r="E41" s="7" t="s">
        <v>106</v>
      </c>
      <c r="F41" s="7" t="s">
        <v>226</v>
      </c>
      <c r="G41" s="7" t="s">
        <v>227</v>
      </c>
      <c r="H41" s="8">
        <v>20000</v>
      </c>
      <c r="I41" s="8">
        <v>20000</v>
      </c>
      <c r="J41" s="8"/>
      <c r="K41" s="7"/>
      <c r="L41" s="8"/>
      <c r="M41" s="8">
        <v>20000</v>
      </c>
      <c r="N41" s="8"/>
      <c r="O41" s="8"/>
      <c r="P41" s="8"/>
      <c r="Q41" s="8"/>
      <c r="R41" s="8"/>
      <c r="S41" s="8"/>
      <c r="T41" s="8"/>
      <c r="U41" s="8"/>
      <c r="V41" s="8"/>
      <c r="W41" s="8"/>
      <c r="X41" s="8"/>
    </row>
    <row r="42" ht="30.75" customHeight="1" spans="1:24">
      <c r="A42" s="7" t="s">
        <v>71</v>
      </c>
      <c r="B42" s="7" t="s">
        <v>252</v>
      </c>
      <c r="C42" s="7" t="s">
        <v>253</v>
      </c>
      <c r="D42" s="7" t="s">
        <v>105</v>
      </c>
      <c r="E42" s="7" t="s">
        <v>106</v>
      </c>
      <c r="F42" s="7" t="s">
        <v>269</v>
      </c>
      <c r="G42" s="7" t="s">
        <v>270</v>
      </c>
      <c r="H42" s="8">
        <v>38000</v>
      </c>
      <c r="I42" s="8">
        <v>38000</v>
      </c>
      <c r="J42" s="8"/>
      <c r="K42" s="7"/>
      <c r="L42" s="8"/>
      <c r="M42" s="8">
        <v>38000</v>
      </c>
      <c r="N42" s="8"/>
      <c r="O42" s="8"/>
      <c r="P42" s="8"/>
      <c r="Q42" s="8"/>
      <c r="R42" s="8"/>
      <c r="S42" s="8"/>
      <c r="T42" s="8"/>
      <c r="U42" s="8"/>
      <c r="V42" s="8"/>
      <c r="W42" s="8"/>
      <c r="X42" s="8"/>
    </row>
    <row r="43" ht="30.75" customHeight="1" spans="1:24">
      <c r="A43" s="7" t="s">
        <v>71</v>
      </c>
      <c r="B43" s="7" t="s">
        <v>271</v>
      </c>
      <c r="C43" s="7" t="s">
        <v>272</v>
      </c>
      <c r="D43" s="7" t="s">
        <v>111</v>
      </c>
      <c r="E43" s="7" t="s">
        <v>112</v>
      </c>
      <c r="F43" s="7" t="s">
        <v>269</v>
      </c>
      <c r="G43" s="7" t="s">
        <v>270</v>
      </c>
      <c r="H43" s="8">
        <v>1800</v>
      </c>
      <c r="I43" s="8">
        <v>1800</v>
      </c>
      <c r="J43" s="8"/>
      <c r="K43" s="7"/>
      <c r="L43" s="8"/>
      <c r="M43" s="8">
        <v>1800</v>
      </c>
      <c r="N43" s="8"/>
      <c r="O43" s="8"/>
      <c r="P43" s="8"/>
      <c r="Q43" s="8"/>
      <c r="R43" s="8"/>
      <c r="S43" s="8"/>
      <c r="T43" s="8"/>
      <c r="U43" s="8"/>
      <c r="V43" s="8"/>
      <c r="W43" s="8"/>
      <c r="X43" s="8"/>
    </row>
    <row r="44" ht="30.75" customHeight="1" spans="1:24">
      <c r="A44" s="7" t="s">
        <v>71</v>
      </c>
      <c r="B44" s="7" t="s">
        <v>273</v>
      </c>
      <c r="C44" s="7" t="s">
        <v>274</v>
      </c>
      <c r="D44" s="7" t="s">
        <v>111</v>
      </c>
      <c r="E44" s="7" t="s">
        <v>112</v>
      </c>
      <c r="F44" s="7" t="s">
        <v>275</v>
      </c>
      <c r="G44" s="7" t="s">
        <v>276</v>
      </c>
      <c r="H44" s="8">
        <v>66234</v>
      </c>
      <c r="I44" s="8">
        <v>66234</v>
      </c>
      <c r="J44" s="8"/>
      <c r="K44" s="7"/>
      <c r="L44" s="8"/>
      <c r="M44" s="8">
        <v>66234</v>
      </c>
      <c r="N44" s="8"/>
      <c r="O44" s="8"/>
      <c r="P44" s="8"/>
      <c r="Q44" s="8"/>
      <c r="R44" s="8"/>
      <c r="S44" s="8"/>
      <c r="T44" s="8"/>
      <c r="U44" s="8"/>
      <c r="V44" s="8"/>
      <c r="W44" s="8"/>
      <c r="X44" s="8"/>
    </row>
    <row r="45" ht="30.85" customHeight="1" spans="1:24">
      <c r="A45" s="9" t="s">
        <v>179</v>
      </c>
      <c r="B45" s="9"/>
      <c r="C45" s="9"/>
      <c r="D45" s="9"/>
      <c r="E45" s="9"/>
      <c r="F45" s="9"/>
      <c r="G45" s="9"/>
      <c r="H45" s="8">
        <v>4577941.72</v>
      </c>
      <c r="I45" s="8">
        <v>4577941.72</v>
      </c>
      <c r="J45" s="8"/>
      <c r="K45" s="8"/>
      <c r="L45" s="8"/>
      <c r="M45" s="8">
        <v>4577941.72</v>
      </c>
      <c r="N45" s="8"/>
      <c r="O45" s="8"/>
      <c r="P45" s="8"/>
      <c r="Q45" s="8"/>
      <c r="R45" s="8"/>
      <c r="S45" s="8"/>
      <c r="T45" s="8"/>
      <c r="U45" s="8"/>
      <c r="V45" s="8"/>
      <c r="W45" s="8"/>
      <c r="X45" s="8"/>
    </row>
  </sheetData>
  <mergeCells count="30">
    <mergeCell ref="A2:X2"/>
    <mergeCell ref="A3:G3"/>
    <mergeCell ref="H4:X4"/>
    <mergeCell ref="I5:N5"/>
    <mergeCell ref="O5:Q5"/>
    <mergeCell ref="S5:X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9" scale="3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workbookViewId="0">
      <selection activeCell="C22" sqref="C22"/>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277</v>
      </c>
    </row>
    <row r="2" ht="45" customHeight="1" spans="1:23">
      <c r="A2" s="21" t="s">
        <v>278</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"单位名称："&amp;"中国共产党楚雄彝族自治州委员会机构编制委员会办公室"</f>
        <v>单位名称：中国共产党楚雄彝族自治州委员会机构编制委员会办公室</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9" t="s">
        <v>279</v>
      </c>
      <c r="B4" s="9" t="s">
        <v>190</v>
      </c>
      <c r="C4" s="9" t="s">
        <v>191</v>
      </c>
      <c r="D4" s="9" t="s">
        <v>189</v>
      </c>
      <c r="E4" s="9" t="s">
        <v>192</v>
      </c>
      <c r="F4" s="9" t="s">
        <v>193</v>
      </c>
      <c r="G4" s="9" t="s">
        <v>280</v>
      </c>
      <c r="H4" s="9" t="s">
        <v>281</v>
      </c>
      <c r="I4" s="9" t="s">
        <v>57</v>
      </c>
      <c r="J4" s="9" t="s">
        <v>282</v>
      </c>
      <c r="K4" s="9"/>
      <c r="L4" s="9"/>
      <c r="M4" s="9"/>
      <c r="N4" s="9" t="s">
        <v>198</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205</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283</v>
      </c>
      <c r="L7" s="9"/>
      <c r="M7" s="9"/>
      <c r="N7" s="9"/>
      <c r="O7" s="9"/>
      <c r="P7" s="9"/>
      <c r="Q7" s="9"/>
      <c r="R7" s="9"/>
      <c r="S7" s="9"/>
      <c r="T7" s="9"/>
      <c r="U7" s="9"/>
      <c r="V7" s="9"/>
      <c r="W7" s="9"/>
    </row>
    <row r="8" ht="22" customHeight="1" spans="1:23">
      <c r="A8" s="50">
        <v>1</v>
      </c>
      <c r="B8" s="50">
        <v>2</v>
      </c>
      <c r="C8" s="50">
        <v>3</v>
      </c>
      <c r="D8" s="50">
        <v>4</v>
      </c>
      <c r="E8" s="50">
        <v>5</v>
      </c>
      <c r="F8" s="50">
        <v>6</v>
      </c>
      <c r="G8" s="50">
        <v>7</v>
      </c>
      <c r="H8" s="50">
        <v>8</v>
      </c>
      <c r="I8" s="50">
        <v>9</v>
      </c>
      <c r="J8" s="50">
        <v>10</v>
      </c>
      <c r="K8" s="50">
        <v>11</v>
      </c>
      <c r="L8" s="51">
        <v>12</v>
      </c>
      <c r="M8" s="51">
        <v>13</v>
      </c>
      <c r="N8" s="51">
        <v>14</v>
      </c>
      <c r="O8" s="51">
        <v>15</v>
      </c>
      <c r="P8" s="51">
        <v>16</v>
      </c>
      <c r="Q8" s="51">
        <v>17</v>
      </c>
      <c r="R8" s="51">
        <v>18</v>
      </c>
      <c r="S8" s="51">
        <v>19</v>
      </c>
      <c r="T8" s="51">
        <v>20</v>
      </c>
      <c r="U8" s="50">
        <v>21</v>
      </c>
      <c r="V8" s="50">
        <v>22</v>
      </c>
      <c r="W8" s="50">
        <v>23</v>
      </c>
    </row>
    <row r="9" ht="22" customHeight="1" spans="1:23">
      <c r="A9" s="7"/>
      <c r="B9" s="7"/>
      <c r="C9" s="7" t="s">
        <v>284</v>
      </c>
      <c r="D9" s="7"/>
      <c r="E9" s="7"/>
      <c r="F9" s="7"/>
      <c r="G9" s="7"/>
      <c r="H9" s="7"/>
      <c r="I9" s="18">
        <v>210000</v>
      </c>
      <c r="J9" s="8">
        <v>210000</v>
      </c>
      <c r="K9" s="8">
        <v>210000</v>
      </c>
      <c r="L9" s="8"/>
      <c r="M9" s="8"/>
      <c r="N9" s="8"/>
      <c r="O9" s="8"/>
      <c r="P9" s="8"/>
      <c r="Q9" s="8"/>
      <c r="R9" s="8"/>
      <c r="S9" s="8"/>
      <c r="T9" s="8"/>
      <c r="U9" s="8"/>
      <c r="V9" s="8"/>
      <c r="W9" s="8"/>
    </row>
    <row r="10" ht="22" customHeight="1" spans="1:23">
      <c r="A10" s="7" t="s">
        <v>285</v>
      </c>
      <c r="B10" s="7" t="s">
        <v>286</v>
      </c>
      <c r="C10" s="7" t="s">
        <v>284</v>
      </c>
      <c r="D10" s="7" t="s">
        <v>71</v>
      </c>
      <c r="E10" s="7" t="s">
        <v>101</v>
      </c>
      <c r="F10" s="7" t="s">
        <v>102</v>
      </c>
      <c r="G10" s="7" t="s">
        <v>254</v>
      </c>
      <c r="H10" s="7" t="s">
        <v>255</v>
      </c>
      <c r="I10" s="8">
        <v>20000</v>
      </c>
      <c r="J10" s="8">
        <v>20000</v>
      </c>
      <c r="K10" s="8">
        <v>20000</v>
      </c>
      <c r="L10" s="8"/>
      <c r="M10" s="8"/>
      <c r="N10" s="8"/>
      <c r="O10" s="8"/>
      <c r="P10" s="8"/>
      <c r="Q10" s="8"/>
      <c r="R10" s="8"/>
      <c r="S10" s="8"/>
      <c r="T10" s="8"/>
      <c r="U10" s="8"/>
      <c r="V10" s="8"/>
      <c r="W10" s="8"/>
    </row>
    <row r="11" ht="22" customHeight="1" spans="1:23">
      <c r="A11" s="7" t="s">
        <v>285</v>
      </c>
      <c r="B11" s="7" t="s">
        <v>286</v>
      </c>
      <c r="C11" s="7" t="s">
        <v>284</v>
      </c>
      <c r="D11" s="7" t="s">
        <v>71</v>
      </c>
      <c r="E11" s="7" t="s">
        <v>101</v>
      </c>
      <c r="F11" s="7" t="s">
        <v>102</v>
      </c>
      <c r="G11" s="7" t="s">
        <v>254</v>
      </c>
      <c r="H11" s="7" t="s">
        <v>255</v>
      </c>
      <c r="I11" s="8">
        <v>40570</v>
      </c>
      <c r="J11" s="8">
        <v>40570</v>
      </c>
      <c r="K11" s="8">
        <v>40570</v>
      </c>
      <c r="L11" s="8"/>
      <c r="M11" s="8"/>
      <c r="N11" s="8"/>
      <c r="O11" s="8"/>
      <c r="P11" s="7"/>
      <c r="Q11" s="8"/>
      <c r="R11" s="8"/>
      <c r="S11" s="8"/>
      <c r="T11" s="8"/>
      <c r="U11" s="8"/>
      <c r="V11" s="8"/>
      <c r="W11" s="8"/>
    </row>
    <row r="12" ht="22" customHeight="1" spans="1:23">
      <c r="A12" s="7" t="s">
        <v>285</v>
      </c>
      <c r="B12" s="7" t="s">
        <v>286</v>
      </c>
      <c r="C12" s="7" t="s">
        <v>284</v>
      </c>
      <c r="D12" s="7" t="s">
        <v>71</v>
      </c>
      <c r="E12" s="7" t="s">
        <v>101</v>
      </c>
      <c r="F12" s="7" t="s">
        <v>102</v>
      </c>
      <c r="G12" s="7" t="s">
        <v>287</v>
      </c>
      <c r="H12" s="7" t="s">
        <v>288</v>
      </c>
      <c r="I12" s="8">
        <v>4000</v>
      </c>
      <c r="J12" s="8">
        <v>4000</v>
      </c>
      <c r="K12" s="8">
        <v>4000</v>
      </c>
      <c r="L12" s="8"/>
      <c r="M12" s="8"/>
      <c r="N12" s="8"/>
      <c r="O12" s="8"/>
      <c r="P12" s="7"/>
      <c r="Q12" s="8"/>
      <c r="R12" s="8"/>
      <c r="S12" s="8"/>
      <c r="T12" s="8"/>
      <c r="U12" s="8"/>
      <c r="V12" s="8"/>
      <c r="W12" s="8"/>
    </row>
    <row r="13" ht="22" customHeight="1" spans="1:23">
      <c r="A13" s="7" t="s">
        <v>285</v>
      </c>
      <c r="B13" s="7" t="s">
        <v>286</v>
      </c>
      <c r="C13" s="7" t="s">
        <v>284</v>
      </c>
      <c r="D13" s="7" t="s">
        <v>71</v>
      </c>
      <c r="E13" s="7" t="s">
        <v>101</v>
      </c>
      <c r="F13" s="7" t="s">
        <v>102</v>
      </c>
      <c r="G13" s="7" t="s">
        <v>289</v>
      </c>
      <c r="H13" s="7" t="s">
        <v>290</v>
      </c>
      <c r="I13" s="8">
        <v>25000</v>
      </c>
      <c r="J13" s="8">
        <v>25000</v>
      </c>
      <c r="K13" s="8">
        <v>25000</v>
      </c>
      <c r="L13" s="8"/>
      <c r="M13" s="8"/>
      <c r="N13" s="8"/>
      <c r="O13" s="8"/>
      <c r="P13" s="7"/>
      <c r="Q13" s="8"/>
      <c r="R13" s="8"/>
      <c r="S13" s="8"/>
      <c r="T13" s="8"/>
      <c r="U13" s="8"/>
      <c r="V13" s="8"/>
      <c r="W13" s="8"/>
    </row>
    <row r="14" ht="22" customHeight="1" spans="1:23">
      <c r="A14" s="7" t="s">
        <v>285</v>
      </c>
      <c r="B14" s="7" t="s">
        <v>286</v>
      </c>
      <c r="C14" s="7" t="s">
        <v>284</v>
      </c>
      <c r="D14" s="7" t="s">
        <v>71</v>
      </c>
      <c r="E14" s="7" t="s">
        <v>101</v>
      </c>
      <c r="F14" s="7" t="s">
        <v>102</v>
      </c>
      <c r="G14" s="7" t="s">
        <v>264</v>
      </c>
      <c r="H14" s="7" t="s">
        <v>265</v>
      </c>
      <c r="I14" s="8">
        <v>6400</v>
      </c>
      <c r="J14" s="8">
        <v>6400</v>
      </c>
      <c r="K14" s="8">
        <v>6400</v>
      </c>
      <c r="L14" s="8"/>
      <c r="M14" s="8"/>
      <c r="N14" s="8"/>
      <c r="O14" s="8"/>
      <c r="P14" s="7"/>
      <c r="Q14" s="8"/>
      <c r="R14" s="8"/>
      <c r="S14" s="8"/>
      <c r="T14" s="8"/>
      <c r="U14" s="8"/>
      <c r="V14" s="8"/>
      <c r="W14" s="8"/>
    </row>
    <row r="15" ht="22" customHeight="1" spans="1:23">
      <c r="A15" s="7" t="s">
        <v>285</v>
      </c>
      <c r="B15" s="7" t="s">
        <v>286</v>
      </c>
      <c r="C15" s="7" t="s">
        <v>284</v>
      </c>
      <c r="D15" s="7" t="s">
        <v>71</v>
      </c>
      <c r="E15" s="7" t="s">
        <v>101</v>
      </c>
      <c r="F15" s="7" t="s">
        <v>102</v>
      </c>
      <c r="G15" s="7" t="s">
        <v>264</v>
      </c>
      <c r="H15" s="7" t="s">
        <v>265</v>
      </c>
      <c r="I15" s="8">
        <v>7800</v>
      </c>
      <c r="J15" s="8">
        <v>7800</v>
      </c>
      <c r="K15" s="8">
        <v>7800</v>
      </c>
      <c r="L15" s="8"/>
      <c r="M15" s="8"/>
      <c r="N15" s="8"/>
      <c r="O15" s="8"/>
      <c r="P15" s="7"/>
      <c r="Q15" s="8"/>
      <c r="R15" s="8"/>
      <c r="S15" s="8"/>
      <c r="T15" s="8"/>
      <c r="U15" s="8"/>
      <c r="V15" s="8"/>
      <c r="W15" s="8"/>
    </row>
    <row r="16" ht="22" customHeight="1" spans="1:23">
      <c r="A16" s="7" t="s">
        <v>285</v>
      </c>
      <c r="B16" s="7" t="s">
        <v>286</v>
      </c>
      <c r="C16" s="7" t="s">
        <v>284</v>
      </c>
      <c r="D16" s="7" t="s">
        <v>71</v>
      </c>
      <c r="E16" s="7" t="s">
        <v>101</v>
      </c>
      <c r="F16" s="7" t="s">
        <v>102</v>
      </c>
      <c r="G16" s="7" t="s">
        <v>264</v>
      </c>
      <c r="H16" s="7" t="s">
        <v>265</v>
      </c>
      <c r="I16" s="8">
        <v>20800</v>
      </c>
      <c r="J16" s="8">
        <v>20800</v>
      </c>
      <c r="K16" s="8">
        <v>20800</v>
      </c>
      <c r="L16" s="8"/>
      <c r="M16" s="8"/>
      <c r="N16" s="8"/>
      <c r="O16" s="8"/>
      <c r="P16" s="7"/>
      <c r="Q16" s="8"/>
      <c r="R16" s="8"/>
      <c r="S16" s="8"/>
      <c r="T16" s="8"/>
      <c r="U16" s="8"/>
      <c r="V16" s="8"/>
      <c r="W16" s="8"/>
    </row>
    <row r="17" ht="22" customHeight="1" spans="1:23">
      <c r="A17" s="7" t="s">
        <v>285</v>
      </c>
      <c r="B17" s="7" t="s">
        <v>286</v>
      </c>
      <c r="C17" s="7" t="s">
        <v>284</v>
      </c>
      <c r="D17" s="7" t="s">
        <v>71</v>
      </c>
      <c r="E17" s="7" t="s">
        <v>101</v>
      </c>
      <c r="F17" s="7" t="s">
        <v>102</v>
      </c>
      <c r="G17" s="7" t="s">
        <v>264</v>
      </c>
      <c r="H17" s="7" t="s">
        <v>265</v>
      </c>
      <c r="I17" s="8">
        <v>7590</v>
      </c>
      <c r="J17" s="8">
        <v>7590</v>
      </c>
      <c r="K17" s="8">
        <v>7590</v>
      </c>
      <c r="L17" s="8"/>
      <c r="M17" s="8"/>
      <c r="N17" s="8"/>
      <c r="O17" s="8"/>
      <c r="P17" s="7"/>
      <c r="Q17" s="8"/>
      <c r="R17" s="8"/>
      <c r="S17" s="8"/>
      <c r="T17" s="8"/>
      <c r="U17" s="8"/>
      <c r="V17" s="8"/>
      <c r="W17" s="8"/>
    </row>
    <row r="18" ht="22" customHeight="1" spans="1:23">
      <c r="A18" s="7" t="s">
        <v>285</v>
      </c>
      <c r="B18" s="7" t="s">
        <v>286</v>
      </c>
      <c r="C18" s="7" t="s">
        <v>284</v>
      </c>
      <c r="D18" s="7" t="s">
        <v>71</v>
      </c>
      <c r="E18" s="7" t="s">
        <v>101</v>
      </c>
      <c r="F18" s="7" t="s">
        <v>102</v>
      </c>
      <c r="G18" s="7" t="s">
        <v>264</v>
      </c>
      <c r="H18" s="7" t="s">
        <v>265</v>
      </c>
      <c r="I18" s="8">
        <v>15000</v>
      </c>
      <c r="J18" s="8">
        <v>15000</v>
      </c>
      <c r="K18" s="8">
        <v>15000</v>
      </c>
      <c r="L18" s="8"/>
      <c r="M18" s="8"/>
      <c r="N18" s="8"/>
      <c r="O18" s="8"/>
      <c r="P18" s="7"/>
      <c r="Q18" s="8"/>
      <c r="R18" s="8"/>
      <c r="S18" s="8"/>
      <c r="T18" s="8"/>
      <c r="U18" s="8"/>
      <c r="V18" s="8"/>
      <c r="W18" s="8"/>
    </row>
    <row r="19" ht="22" customHeight="1" spans="1:23">
      <c r="A19" s="7" t="s">
        <v>285</v>
      </c>
      <c r="B19" s="7" t="s">
        <v>286</v>
      </c>
      <c r="C19" s="7" t="s">
        <v>284</v>
      </c>
      <c r="D19" s="7" t="s">
        <v>71</v>
      </c>
      <c r="E19" s="7" t="s">
        <v>101</v>
      </c>
      <c r="F19" s="7" t="s">
        <v>102</v>
      </c>
      <c r="G19" s="7" t="s">
        <v>264</v>
      </c>
      <c r="H19" s="7" t="s">
        <v>265</v>
      </c>
      <c r="I19" s="8">
        <v>11000</v>
      </c>
      <c r="J19" s="8">
        <v>11000</v>
      </c>
      <c r="K19" s="8">
        <v>11000</v>
      </c>
      <c r="L19" s="8"/>
      <c r="M19" s="8"/>
      <c r="N19" s="8"/>
      <c r="O19" s="8"/>
      <c r="P19" s="7"/>
      <c r="Q19" s="8"/>
      <c r="R19" s="8"/>
      <c r="S19" s="8"/>
      <c r="T19" s="8"/>
      <c r="U19" s="8"/>
      <c r="V19" s="8"/>
      <c r="W19" s="8"/>
    </row>
    <row r="20" ht="22" customHeight="1" spans="1:23">
      <c r="A20" s="7" t="s">
        <v>285</v>
      </c>
      <c r="B20" s="7" t="s">
        <v>286</v>
      </c>
      <c r="C20" s="7" t="s">
        <v>284</v>
      </c>
      <c r="D20" s="7" t="s">
        <v>71</v>
      </c>
      <c r="E20" s="7" t="s">
        <v>101</v>
      </c>
      <c r="F20" s="7" t="s">
        <v>102</v>
      </c>
      <c r="G20" s="7" t="s">
        <v>291</v>
      </c>
      <c r="H20" s="7" t="s">
        <v>292</v>
      </c>
      <c r="I20" s="8">
        <v>1440</v>
      </c>
      <c r="J20" s="8">
        <v>1440</v>
      </c>
      <c r="K20" s="8">
        <v>1440</v>
      </c>
      <c r="L20" s="8"/>
      <c r="M20" s="8"/>
      <c r="N20" s="8"/>
      <c r="O20" s="8"/>
      <c r="P20" s="7"/>
      <c r="Q20" s="8"/>
      <c r="R20" s="8"/>
      <c r="S20" s="8"/>
      <c r="T20" s="8"/>
      <c r="U20" s="8"/>
      <c r="V20" s="8"/>
      <c r="W20" s="8"/>
    </row>
    <row r="21" ht="22" customHeight="1" spans="1:23">
      <c r="A21" s="7" t="s">
        <v>285</v>
      </c>
      <c r="B21" s="7" t="s">
        <v>286</v>
      </c>
      <c r="C21" s="7" t="s">
        <v>284</v>
      </c>
      <c r="D21" s="7" t="s">
        <v>71</v>
      </c>
      <c r="E21" s="7" t="s">
        <v>101</v>
      </c>
      <c r="F21" s="7" t="s">
        <v>102</v>
      </c>
      <c r="G21" s="7" t="s">
        <v>291</v>
      </c>
      <c r="H21" s="7" t="s">
        <v>292</v>
      </c>
      <c r="I21" s="8">
        <v>1800</v>
      </c>
      <c r="J21" s="8">
        <v>1800</v>
      </c>
      <c r="K21" s="8">
        <v>1800</v>
      </c>
      <c r="L21" s="8"/>
      <c r="M21" s="8"/>
      <c r="N21" s="8"/>
      <c r="O21" s="8"/>
      <c r="P21" s="7"/>
      <c r="Q21" s="8"/>
      <c r="R21" s="8"/>
      <c r="S21" s="8"/>
      <c r="T21" s="8"/>
      <c r="U21" s="8"/>
      <c r="V21" s="8"/>
      <c r="W21" s="8"/>
    </row>
    <row r="22" ht="22" customHeight="1" spans="1:23">
      <c r="A22" s="7" t="s">
        <v>285</v>
      </c>
      <c r="B22" s="7" t="s">
        <v>286</v>
      </c>
      <c r="C22" s="7" t="s">
        <v>284</v>
      </c>
      <c r="D22" s="7" t="s">
        <v>71</v>
      </c>
      <c r="E22" s="7" t="s">
        <v>101</v>
      </c>
      <c r="F22" s="7" t="s">
        <v>102</v>
      </c>
      <c r="G22" s="7" t="s">
        <v>293</v>
      </c>
      <c r="H22" s="7" t="s">
        <v>294</v>
      </c>
      <c r="I22" s="8">
        <v>36000</v>
      </c>
      <c r="J22" s="8">
        <v>36000</v>
      </c>
      <c r="K22" s="8">
        <v>36000</v>
      </c>
      <c r="L22" s="8"/>
      <c r="M22" s="8"/>
      <c r="N22" s="8"/>
      <c r="O22" s="8"/>
      <c r="P22" s="7"/>
      <c r="Q22" s="8"/>
      <c r="R22" s="8"/>
      <c r="S22" s="8"/>
      <c r="T22" s="8"/>
      <c r="U22" s="8"/>
      <c r="V22" s="8"/>
      <c r="W22" s="8"/>
    </row>
    <row r="23" ht="22" customHeight="1" spans="1:23">
      <c r="A23" s="7" t="s">
        <v>285</v>
      </c>
      <c r="B23" s="7" t="s">
        <v>286</v>
      </c>
      <c r="C23" s="7" t="s">
        <v>284</v>
      </c>
      <c r="D23" s="7" t="s">
        <v>71</v>
      </c>
      <c r="E23" s="7" t="s">
        <v>101</v>
      </c>
      <c r="F23" s="7" t="s">
        <v>102</v>
      </c>
      <c r="G23" s="7" t="s">
        <v>293</v>
      </c>
      <c r="H23" s="7" t="s">
        <v>294</v>
      </c>
      <c r="I23" s="8">
        <v>6000</v>
      </c>
      <c r="J23" s="8">
        <v>6000</v>
      </c>
      <c r="K23" s="8">
        <v>6000</v>
      </c>
      <c r="L23" s="8"/>
      <c r="M23" s="8"/>
      <c r="N23" s="8"/>
      <c r="O23" s="8"/>
      <c r="P23" s="7"/>
      <c r="Q23" s="8"/>
      <c r="R23" s="8"/>
      <c r="S23" s="8"/>
      <c r="T23" s="8"/>
      <c r="U23" s="8"/>
      <c r="V23" s="8"/>
      <c r="W23" s="8"/>
    </row>
    <row r="24" ht="22" customHeight="1" spans="1:23">
      <c r="A24" s="7" t="s">
        <v>285</v>
      </c>
      <c r="B24" s="7" t="s">
        <v>286</v>
      </c>
      <c r="C24" s="7" t="s">
        <v>284</v>
      </c>
      <c r="D24" s="7" t="s">
        <v>71</v>
      </c>
      <c r="E24" s="7" t="s">
        <v>101</v>
      </c>
      <c r="F24" s="7" t="s">
        <v>102</v>
      </c>
      <c r="G24" s="7" t="s">
        <v>295</v>
      </c>
      <c r="H24" s="7" t="s">
        <v>296</v>
      </c>
      <c r="I24" s="8">
        <v>3600</v>
      </c>
      <c r="J24" s="8">
        <v>3600</v>
      </c>
      <c r="K24" s="8">
        <v>3600</v>
      </c>
      <c r="L24" s="8"/>
      <c r="M24" s="8"/>
      <c r="N24" s="8"/>
      <c r="O24" s="8"/>
      <c r="P24" s="7"/>
      <c r="Q24" s="8"/>
      <c r="R24" s="8"/>
      <c r="S24" s="8"/>
      <c r="T24" s="8"/>
      <c r="U24" s="8"/>
      <c r="V24" s="8"/>
      <c r="W24" s="8"/>
    </row>
    <row r="25" ht="22" customHeight="1" spans="1:23">
      <c r="A25" s="7" t="s">
        <v>285</v>
      </c>
      <c r="B25" s="7" t="s">
        <v>286</v>
      </c>
      <c r="C25" s="7" t="s">
        <v>284</v>
      </c>
      <c r="D25" s="7" t="s">
        <v>71</v>
      </c>
      <c r="E25" s="7" t="s">
        <v>101</v>
      </c>
      <c r="F25" s="7" t="s">
        <v>102</v>
      </c>
      <c r="G25" s="7" t="s">
        <v>295</v>
      </c>
      <c r="H25" s="7" t="s">
        <v>296</v>
      </c>
      <c r="I25" s="8">
        <v>3000</v>
      </c>
      <c r="J25" s="8">
        <v>3000</v>
      </c>
      <c r="K25" s="8">
        <v>3000</v>
      </c>
      <c r="L25" s="8"/>
      <c r="M25" s="8"/>
      <c r="N25" s="8"/>
      <c r="O25" s="8"/>
      <c r="P25" s="7"/>
      <c r="Q25" s="8"/>
      <c r="R25" s="8"/>
      <c r="S25" s="8"/>
      <c r="T25" s="8"/>
      <c r="U25" s="8"/>
      <c r="V25" s="8"/>
      <c r="W25" s="8"/>
    </row>
    <row r="26" ht="22" customHeight="1" spans="1:23">
      <c r="A26" s="7"/>
      <c r="B26" s="7"/>
      <c r="C26" s="7" t="s">
        <v>297</v>
      </c>
      <c r="D26" s="7"/>
      <c r="E26" s="7"/>
      <c r="F26" s="7"/>
      <c r="G26" s="7"/>
      <c r="H26" s="7"/>
      <c r="I26" s="18">
        <v>20000</v>
      </c>
      <c r="J26" s="8">
        <v>20000</v>
      </c>
      <c r="K26" s="8">
        <v>20000</v>
      </c>
      <c r="L26" s="8"/>
      <c r="M26" s="8"/>
      <c r="N26" s="8"/>
      <c r="O26" s="8"/>
      <c r="P26" s="7"/>
      <c r="Q26" s="8"/>
      <c r="R26" s="8"/>
      <c r="S26" s="8"/>
      <c r="T26" s="8"/>
      <c r="U26" s="8"/>
      <c r="V26" s="8"/>
      <c r="W26" s="8"/>
    </row>
    <row r="27" ht="22" customHeight="1" spans="1:23">
      <c r="A27" s="7" t="s">
        <v>285</v>
      </c>
      <c r="B27" s="7" t="s">
        <v>298</v>
      </c>
      <c r="C27" s="7" t="s">
        <v>297</v>
      </c>
      <c r="D27" s="7" t="s">
        <v>71</v>
      </c>
      <c r="E27" s="7" t="s">
        <v>101</v>
      </c>
      <c r="F27" s="7" t="s">
        <v>102</v>
      </c>
      <c r="G27" s="7" t="s">
        <v>289</v>
      </c>
      <c r="H27" s="7" t="s">
        <v>290</v>
      </c>
      <c r="I27" s="8">
        <v>4788</v>
      </c>
      <c r="J27" s="8">
        <v>4788</v>
      </c>
      <c r="K27" s="8">
        <v>4788</v>
      </c>
      <c r="L27" s="8"/>
      <c r="M27" s="8"/>
      <c r="N27" s="8"/>
      <c r="O27" s="8"/>
      <c r="P27" s="7"/>
      <c r="Q27" s="8"/>
      <c r="R27" s="8"/>
      <c r="S27" s="8"/>
      <c r="T27" s="8"/>
      <c r="U27" s="8"/>
      <c r="V27" s="8"/>
      <c r="W27" s="8"/>
    </row>
    <row r="28" ht="22" customHeight="1" spans="1:23">
      <c r="A28" s="7" t="s">
        <v>285</v>
      </c>
      <c r="B28" s="7" t="s">
        <v>298</v>
      </c>
      <c r="C28" s="7" t="s">
        <v>297</v>
      </c>
      <c r="D28" s="7" t="s">
        <v>71</v>
      </c>
      <c r="E28" s="7" t="s">
        <v>101</v>
      </c>
      <c r="F28" s="7" t="s">
        <v>102</v>
      </c>
      <c r="G28" s="7" t="s">
        <v>299</v>
      </c>
      <c r="H28" s="7" t="s">
        <v>300</v>
      </c>
      <c r="I28" s="8">
        <v>10000</v>
      </c>
      <c r="J28" s="8">
        <v>10000</v>
      </c>
      <c r="K28" s="8">
        <v>10000</v>
      </c>
      <c r="L28" s="8"/>
      <c r="M28" s="8"/>
      <c r="N28" s="8"/>
      <c r="O28" s="8"/>
      <c r="P28" s="7"/>
      <c r="Q28" s="8"/>
      <c r="R28" s="8"/>
      <c r="S28" s="8"/>
      <c r="T28" s="8"/>
      <c r="U28" s="8"/>
      <c r="V28" s="8"/>
      <c r="W28" s="8"/>
    </row>
    <row r="29" ht="22" customHeight="1" spans="1:23">
      <c r="A29" s="7" t="s">
        <v>285</v>
      </c>
      <c r="B29" s="7" t="s">
        <v>298</v>
      </c>
      <c r="C29" s="7" t="s">
        <v>297</v>
      </c>
      <c r="D29" s="7" t="s">
        <v>71</v>
      </c>
      <c r="E29" s="7" t="s">
        <v>101</v>
      </c>
      <c r="F29" s="7" t="s">
        <v>102</v>
      </c>
      <c r="G29" s="7" t="s">
        <v>299</v>
      </c>
      <c r="H29" s="7" t="s">
        <v>300</v>
      </c>
      <c r="I29" s="8">
        <v>5212</v>
      </c>
      <c r="J29" s="8">
        <v>5212</v>
      </c>
      <c r="K29" s="8">
        <v>5212</v>
      </c>
      <c r="L29" s="8"/>
      <c r="M29" s="8"/>
      <c r="N29" s="8"/>
      <c r="O29" s="8"/>
      <c r="P29" s="7"/>
      <c r="Q29" s="8"/>
      <c r="R29" s="8"/>
      <c r="S29" s="8"/>
      <c r="T29" s="8"/>
      <c r="U29" s="8"/>
      <c r="V29" s="8"/>
      <c r="W29" s="8"/>
    </row>
    <row r="30" ht="22" customHeight="1" spans="1:23">
      <c r="A30" s="7"/>
      <c r="B30" s="7"/>
      <c r="C30" s="7" t="s">
        <v>301</v>
      </c>
      <c r="D30" s="7"/>
      <c r="E30" s="7"/>
      <c r="F30" s="7"/>
      <c r="G30" s="7"/>
      <c r="H30" s="7"/>
      <c r="I30" s="18">
        <v>90000</v>
      </c>
      <c r="J30" s="8">
        <v>90000</v>
      </c>
      <c r="K30" s="8">
        <v>90000</v>
      </c>
      <c r="L30" s="8"/>
      <c r="M30" s="8"/>
      <c r="N30" s="8"/>
      <c r="O30" s="8"/>
      <c r="P30" s="7"/>
      <c r="Q30" s="8"/>
      <c r="R30" s="8"/>
      <c r="S30" s="8"/>
      <c r="T30" s="8"/>
      <c r="U30" s="8"/>
      <c r="V30" s="8"/>
      <c r="W30" s="8"/>
    </row>
    <row r="31" ht="22" customHeight="1" spans="1:23">
      <c r="A31" s="7" t="s">
        <v>285</v>
      </c>
      <c r="B31" s="7" t="s">
        <v>302</v>
      </c>
      <c r="C31" s="7" t="s">
        <v>301</v>
      </c>
      <c r="D31" s="7" t="s">
        <v>71</v>
      </c>
      <c r="E31" s="7" t="s">
        <v>101</v>
      </c>
      <c r="F31" s="7" t="s">
        <v>102</v>
      </c>
      <c r="G31" s="7" t="s">
        <v>254</v>
      </c>
      <c r="H31" s="7" t="s">
        <v>255</v>
      </c>
      <c r="I31" s="8">
        <v>10890</v>
      </c>
      <c r="J31" s="8">
        <v>10890</v>
      </c>
      <c r="K31" s="8">
        <v>10890</v>
      </c>
      <c r="L31" s="8"/>
      <c r="M31" s="8"/>
      <c r="N31" s="8"/>
      <c r="O31" s="8"/>
      <c r="P31" s="7"/>
      <c r="Q31" s="8"/>
      <c r="R31" s="8"/>
      <c r="S31" s="8"/>
      <c r="T31" s="8"/>
      <c r="U31" s="8"/>
      <c r="V31" s="8"/>
      <c r="W31" s="8"/>
    </row>
    <row r="32" ht="22" customHeight="1" spans="1:23">
      <c r="A32" s="7" t="s">
        <v>285</v>
      </c>
      <c r="B32" s="7" t="s">
        <v>302</v>
      </c>
      <c r="C32" s="7" t="s">
        <v>301</v>
      </c>
      <c r="D32" s="7" t="s">
        <v>71</v>
      </c>
      <c r="E32" s="7" t="s">
        <v>101</v>
      </c>
      <c r="F32" s="7" t="s">
        <v>102</v>
      </c>
      <c r="G32" s="7" t="s">
        <v>287</v>
      </c>
      <c r="H32" s="7" t="s">
        <v>288</v>
      </c>
      <c r="I32" s="8">
        <v>6400</v>
      </c>
      <c r="J32" s="8">
        <v>6400</v>
      </c>
      <c r="K32" s="8">
        <v>6400</v>
      </c>
      <c r="L32" s="8"/>
      <c r="M32" s="8"/>
      <c r="N32" s="8"/>
      <c r="O32" s="8"/>
      <c r="P32" s="7"/>
      <c r="Q32" s="8"/>
      <c r="R32" s="8"/>
      <c r="S32" s="8"/>
      <c r="T32" s="8"/>
      <c r="U32" s="8"/>
      <c r="V32" s="8"/>
      <c r="W32" s="8"/>
    </row>
    <row r="33" ht="22" customHeight="1" spans="1:23">
      <c r="A33" s="7" t="s">
        <v>285</v>
      </c>
      <c r="B33" s="7" t="s">
        <v>302</v>
      </c>
      <c r="C33" s="7" t="s">
        <v>301</v>
      </c>
      <c r="D33" s="7" t="s">
        <v>71</v>
      </c>
      <c r="E33" s="7" t="s">
        <v>101</v>
      </c>
      <c r="F33" s="7" t="s">
        <v>102</v>
      </c>
      <c r="G33" s="7" t="s">
        <v>264</v>
      </c>
      <c r="H33" s="7" t="s">
        <v>265</v>
      </c>
      <c r="I33" s="8">
        <v>4800</v>
      </c>
      <c r="J33" s="8">
        <v>4800</v>
      </c>
      <c r="K33" s="8">
        <v>4800</v>
      </c>
      <c r="L33" s="8"/>
      <c r="M33" s="8"/>
      <c r="N33" s="8"/>
      <c r="O33" s="8"/>
      <c r="P33" s="7"/>
      <c r="Q33" s="8"/>
      <c r="R33" s="8"/>
      <c r="S33" s="8"/>
      <c r="T33" s="8"/>
      <c r="U33" s="8"/>
      <c r="V33" s="8"/>
      <c r="W33" s="8"/>
    </row>
    <row r="34" ht="22" customHeight="1" spans="1:23">
      <c r="A34" s="7" t="s">
        <v>285</v>
      </c>
      <c r="B34" s="7" t="s">
        <v>302</v>
      </c>
      <c r="C34" s="7" t="s">
        <v>301</v>
      </c>
      <c r="D34" s="7" t="s">
        <v>71</v>
      </c>
      <c r="E34" s="7" t="s">
        <v>101</v>
      </c>
      <c r="F34" s="7" t="s">
        <v>102</v>
      </c>
      <c r="G34" s="7" t="s">
        <v>264</v>
      </c>
      <c r="H34" s="7" t="s">
        <v>265</v>
      </c>
      <c r="I34" s="8">
        <v>8100</v>
      </c>
      <c r="J34" s="8">
        <v>8100</v>
      </c>
      <c r="K34" s="8">
        <v>8100</v>
      </c>
      <c r="L34" s="8"/>
      <c r="M34" s="8"/>
      <c r="N34" s="8"/>
      <c r="O34" s="8"/>
      <c r="P34" s="7"/>
      <c r="Q34" s="8"/>
      <c r="R34" s="8"/>
      <c r="S34" s="8"/>
      <c r="T34" s="8"/>
      <c r="U34" s="8"/>
      <c r="V34" s="8"/>
      <c r="W34" s="8"/>
    </row>
    <row r="35" ht="22" customHeight="1" spans="1:23">
      <c r="A35" s="7" t="s">
        <v>285</v>
      </c>
      <c r="B35" s="7" t="s">
        <v>302</v>
      </c>
      <c r="C35" s="7" t="s">
        <v>301</v>
      </c>
      <c r="D35" s="7" t="s">
        <v>71</v>
      </c>
      <c r="E35" s="7" t="s">
        <v>101</v>
      </c>
      <c r="F35" s="7" t="s">
        <v>102</v>
      </c>
      <c r="G35" s="7" t="s">
        <v>264</v>
      </c>
      <c r="H35" s="7" t="s">
        <v>265</v>
      </c>
      <c r="I35" s="8">
        <v>12000</v>
      </c>
      <c r="J35" s="8">
        <v>12000</v>
      </c>
      <c r="K35" s="8">
        <v>12000</v>
      </c>
      <c r="L35" s="8"/>
      <c r="M35" s="8"/>
      <c r="N35" s="8"/>
      <c r="O35" s="8"/>
      <c r="P35" s="7"/>
      <c r="Q35" s="8"/>
      <c r="R35" s="8"/>
      <c r="S35" s="8"/>
      <c r="T35" s="8"/>
      <c r="U35" s="8"/>
      <c r="V35" s="8"/>
      <c r="W35" s="8"/>
    </row>
    <row r="36" ht="22" customHeight="1" spans="1:23">
      <c r="A36" s="7" t="s">
        <v>285</v>
      </c>
      <c r="B36" s="7" t="s">
        <v>302</v>
      </c>
      <c r="C36" s="7" t="s">
        <v>301</v>
      </c>
      <c r="D36" s="7" t="s">
        <v>71</v>
      </c>
      <c r="E36" s="7" t="s">
        <v>101</v>
      </c>
      <c r="F36" s="7" t="s">
        <v>102</v>
      </c>
      <c r="G36" s="7" t="s">
        <v>264</v>
      </c>
      <c r="H36" s="7" t="s">
        <v>265</v>
      </c>
      <c r="I36" s="8">
        <v>4290</v>
      </c>
      <c r="J36" s="8">
        <v>4290</v>
      </c>
      <c r="K36" s="8">
        <v>4290</v>
      </c>
      <c r="L36" s="8"/>
      <c r="M36" s="8"/>
      <c r="N36" s="8"/>
      <c r="O36" s="8"/>
      <c r="P36" s="7"/>
      <c r="Q36" s="8"/>
      <c r="R36" s="8"/>
      <c r="S36" s="8"/>
      <c r="T36" s="8"/>
      <c r="U36" s="8"/>
      <c r="V36" s="8"/>
      <c r="W36" s="8"/>
    </row>
    <row r="37" ht="22" customHeight="1" spans="1:23">
      <c r="A37" s="7" t="s">
        <v>285</v>
      </c>
      <c r="B37" s="7" t="s">
        <v>302</v>
      </c>
      <c r="C37" s="7" t="s">
        <v>301</v>
      </c>
      <c r="D37" s="7" t="s">
        <v>71</v>
      </c>
      <c r="E37" s="7" t="s">
        <v>101</v>
      </c>
      <c r="F37" s="7" t="s">
        <v>102</v>
      </c>
      <c r="G37" s="7" t="s">
        <v>264</v>
      </c>
      <c r="H37" s="7" t="s">
        <v>265</v>
      </c>
      <c r="I37" s="8">
        <v>2400</v>
      </c>
      <c r="J37" s="8">
        <v>2400</v>
      </c>
      <c r="K37" s="8">
        <v>2400</v>
      </c>
      <c r="L37" s="8"/>
      <c r="M37" s="8"/>
      <c r="N37" s="8"/>
      <c r="O37" s="8"/>
      <c r="P37" s="7"/>
      <c r="Q37" s="8"/>
      <c r="R37" s="8"/>
      <c r="S37" s="8"/>
      <c r="T37" s="8"/>
      <c r="U37" s="8"/>
      <c r="V37" s="8"/>
      <c r="W37" s="8"/>
    </row>
    <row r="38" ht="22" customHeight="1" spans="1:23">
      <c r="A38" s="7" t="s">
        <v>285</v>
      </c>
      <c r="B38" s="7" t="s">
        <v>302</v>
      </c>
      <c r="C38" s="7" t="s">
        <v>301</v>
      </c>
      <c r="D38" s="7" t="s">
        <v>71</v>
      </c>
      <c r="E38" s="7" t="s">
        <v>101</v>
      </c>
      <c r="F38" s="7" t="s">
        <v>102</v>
      </c>
      <c r="G38" s="7" t="s">
        <v>264</v>
      </c>
      <c r="H38" s="7" t="s">
        <v>265</v>
      </c>
      <c r="I38" s="8">
        <v>33540</v>
      </c>
      <c r="J38" s="8">
        <v>33540</v>
      </c>
      <c r="K38" s="8">
        <v>33540</v>
      </c>
      <c r="L38" s="8"/>
      <c r="M38" s="8"/>
      <c r="N38" s="8"/>
      <c r="O38" s="8"/>
      <c r="P38" s="7"/>
      <c r="Q38" s="8"/>
      <c r="R38" s="8"/>
      <c r="S38" s="8"/>
      <c r="T38" s="8"/>
      <c r="U38" s="8"/>
      <c r="V38" s="8"/>
      <c r="W38" s="8"/>
    </row>
    <row r="39" ht="22" customHeight="1" spans="1:23">
      <c r="A39" s="7" t="s">
        <v>285</v>
      </c>
      <c r="B39" s="7" t="s">
        <v>302</v>
      </c>
      <c r="C39" s="7" t="s">
        <v>301</v>
      </c>
      <c r="D39" s="7" t="s">
        <v>71</v>
      </c>
      <c r="E39" s="7" t="s">
        <v>101</v>
      </c>
      <c r="F39" s="7" t="s">
        <v>102</v>
      </c>
      <c r="G39" s="7" t="s">
        <v>291</v>
      </c>
      <c r="H39" s="7" t="s">
        <v>292</v>
      </c>
      <c r="I39" s="8">
        <v>3900</v>
      </c>
      <c r="J39" s="8">
        <v>3900</v>
      </c>
      <c r="K39" s="8">
        <v>3900</v>
      </c>
      <c r="L39" s="8"/>
      <c r="M39" s="8"/>
      <c r="N39" s="8"/>
      <c r="O39" s="8"/>
      <c r="P39" s="7"/>
      <c r="Q39" s="8"/>
      <c r="R39" s="8"/>
      <c r="S39" s="8"/>
      <c r="T39" s="8"/>
      <c r="U39" s="8"/>
      <c r="V39" s="8"/>
      <c r="W39" s="8"/>
    </row>
    <row r="40" ht="22" customHeight="1" spans="1:23">
      <c r="A40" s="7" t="s">
        <v>285</v>
      </c>
      <c r="B40" s="7" t="s">
        <v>302</v>
      </c>
      <c r="C40" s="7" t="s">
        <v>301</v>
      </c>
      <c r="D40" s="7" t="s">
        <v>71</v>
      </c>
      <c r="E40" s="7" t="s">
        <v>101</v>
      </c>
      <c r="F40" s="7" t="s">
        <v>102</v>
      </c>
      <c r="G40" s="7" t="s">
        <v>291</v>
      </c>
      <c r="H40" s="7" t="s">
        <v>292</v>
      </c>
      <c r="I40" s="8">
        <v>3680</v>
      </c>
      <c r="J40" s="8">
        <v>3680</v>
      </c>
      <c r="K40" s="8">
        <v>3680</v>
      </c>
      <c r="L40" s="8"/>
      <c r="M40" s="8"/>
      <c r="N40" s="8"/>
      <c r="O40" s="8"/>
      <c r="P40" s="7"/>
      <c r="Q40" s="8"/>
      <c r="R40" s="8"/>
      <c r="S40" s="8"/>
      <c r="T40" s="8"/>
      <c r="U40" s="8"/>
      <c r="V40" s="8"/>
      <c r="W40" s="8"/>
    </row>
    <row r="41" ht="22" customHeight="1" spans="1:23">
      <c r="A41" s="9" t="s">
        <v>57</v>
      </c>
      <c r="B41" s="9"/>
      <c r="C41" s="9"/>
      <c r="D41" s="9"/>
      <c r="E41" s="9"/>
      <c r="F41" s="9"/>
      <c r="G41" s="9"/>
      <c r="H41" s="9"/>
      <c r="I41" s="8">
        <v>320000</v>
      </c>
      <c r="J41" s="8">
        <v>320000</v>
      </c>
      <c r="K41" s="8">
        <v>320000</v>
      </c>
      <c r="L41" s="8"/>
      <c r="M41" s="8"/>
      <c r="N41" s="8"/>
      <c r="O41" s="8"/>
      <c r="P41" s="8"/>
      <c r="Q41" s="8"/>
      <c r="R41" s="8"/>
      <c r="S41" s="8"/>
      <c r="T41" s="8"/>
      <c r="U41" s="8"/>
      <c r="V41" s="8"/>
      <c r="W41" s="8"/>
    </row>
  </sheetData>
  <mergeCells count="28">
    <mergeCell ref="A2:W2"/>
    <mergeCell ref="A3:H3"/>
    <mergeCell ref="J4:M4"/>
    <mergeCell ref="N4:P4"/>
    <mergeCell ref="R4:W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3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0"/>
  <sheetViews>
    <sheetView showZeros="0" topLeftCell="A23" workbookViewId="0">
      <selection activeCell="B29" sqref="B29"/>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4" t="s">
        <v>303</v>
      </c>
      <c r="B1" s="20"/>
      <c r="C1" s="20"/>
      <c r="D1" s="20"/>
      <c r="E1" s="20"/>
      <c r="F1" s="20"/>
      <c r="G1" s="20"/>
      <c r="H1" s="20"/>
      <c r="I1" s="20"/>
      <c r="J1" s="20" t="s">
        <v>304</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"单位名称："&amp;"中国共产党楚雄彝族自治州委员会机构编制委员会办公室"</f>
        <v>单位名称：中国共产党楚雄彝族自治州委员会机构编制委员会办公室</v>
      </c>
      <c r="B3" s="43"/>
      <c r="C3" s="43"/>
      <c r="D3" s="43"/>
      <c r="E3" s="43"/>
      <c r="F3" s="44"/>
      <c r="G3" s="43"/>
      <c r="H3" s="44"/>
      <c r="I3" s="44"/>
      <c r="J3" s="44"/>
    </row>
    <row r="4" ht="60" customHeight="1" spans="1:10">
      <c r="A4" s="45" t="s">
        <v>305</v>
      </c>
      <c r="B4" s="45" t="s">
        <v>306</v>
      </c>
      <c r="C4" s="45" t="s">
        <v>307</v>
      </c>
      <c r="D4" s="45" t="s">
        <v>308</v>
      </c>
      <c r="E4" s="45" t="s">
        <v>309</v>
      </c>
      <c r="F4" s="45" t="s">
        <v>310</v>
      </c>
      <c r="G4" s="45" t="s">
        <v>311</v>
      </c>
      <c r="H4" s="45" t="s">
        <v>312</v>
      </c>
      <c r="I4" s="45" t="s">
        <v>313</v>
      </c>
      <c r="J4" s="45" t="s">
        <v>314</v>
      </c>
    </row>
    <row r="5" ht="47.5" customHeight="1" spans="1:10">
      <c r="A5" s="46">
        <v>1</v>
      </c>
      <c r="B5" s="46">
        <v>2</v>
      </c>
      <c r="C5" s="47">
        <v>3</v>
      </c>
      <c r="D5" s="46">
        <v>4</v>
      </c>
      <c r="E5" s="46">
        <v>5</v>
      </c>
      <c r="F5" s="46">
        <v>6</v>
      </c>
      <c r="G5" s="46">
        <v>7</v>
      </c>
      <c r="H5" s="46">
        <v>8</v>
      </c>
      <c r="I5" s="46">
        <v>9</v>
      </c>
      <c r="J5" s="46">
        <v>10</v>
      </c>
    </row>
    <row r="6" ht="47.5" customHeight="1" spans="1:10">
      <c r="A6" s="48" t="s">
        <v>71</v>
      </c>
      <c r="B6" s="48"/>
      <c r="C6" s="48"/>
      <c r="D6" s="48"/>
      <c r="E6" s="48"/>
      <c r="F6" s="48"/>
      <c r="G6" s="48"/>
      <c r="H6" s="48"/>
      <c r="I6" s="48"/>
      <c r="J6" s="48"/>
    </row>
    <row r="7" ht="123" customHeight="1" spans="1:10">
      <c r="A7" s="48" t="s">
        <v>284</v>
      </c>
      <c r="B7" s="49" t="s">
        <v>315</v>
      </c>
      <c r="C7" s="48"/>
      <c r="D7" s="48"/>
      <c r="E7" s="48"/>
      <c r="F7" s="48"/>
      <c r="G7" s="48"/>
      <c r="H7" s="48"/>
      <c r="I7" s="48"/>
      <c r="J7" s="48"/>
    </row>
    <row r="8" ht="52" customHeight="1" spans="1:10">
      <c r="A8" s="48"/>
      <c r="B8" s="48"/>
      <c r="C8" s="47" t="s">
        <v>316</v>
      </c>
      <c r="D8" s="47" t="s">
        <v>317</v>
      </c>
      <c r="E8" s="47" t="s">
        <v>318</v>
      </c>
      <c r="F8" s="47" t="s">
        <v>319</v>
      </c>
      <c r="G8" s="47" t="s">
        <v>88</v>
      </c>
      <c r="H8" s="47" t="s">
        <v>320</v>
      </c>
      <c r="I8" s="47" t="s">
        <v>321</v>
      </c>
      <c r="J8" s="49" t="s">
        <v>322</v>
      </c>
    </row>
    <row r="9" ht="52" customHeight="1" spans="1:10">
      <c r="A9" s="7"/>
      <c r="B9" s="7"/>
      <c r="C9" s="47" t="s">
        <v>316</v>
      </c>
      <c r="D9" s="47" t="s">
        <v>317</v>
      </c>
      <c r="E9" s="47" t="s">
        <v>323</v>
      </c>
      <c r="F9" s="47" t="s">
        <v>319</v>
      </c>
      <c r="G9" s="47" t="s">
        <v>324</v>
      </c>
      <c r="H9" s="47" t="s">
        <v>325</v>
      </c>
      <c r="I9" s="47" t="s">
        <v>321</v>
      </c>
      <c r="J9" s="49" t="s">
        <v>326</v>
      </c>
    </row>
    <row r="10" ht="52" customHeight="1" spans="1:10">
      <c r="A10" s="7"/>
      <c r="B10" s="7"/>
      <c r="C10" s="47" t="s">
        <v>316</v>
      </c>
      <c r="D10" s="47" t="s">
        <v>317</v>
      </c>
      <c r="E10" s="47" t="s">
        <v>327</v>
      </c>
      <c r="F10" s="47" t="s">
        <v>319</v>
      </c>
      <c r="G10" s="47" t="s">
        <v>328</v>
      </c>
      <c r="H10" s="47" t="s">
        <v>329</v>
      </c>
      <c r="I10" s="47" t="s">
        <v>321</v>
      </c>
      <c r="J10" s="49" t="s">
        <v>330</v>
      </c>
    </row>
    <row r="11" ht="52" customHeight="1" spans="1:10">
      <c r="A11" s="7"/>
      <c r="B11" s="7"/>
      <c r="C11" s="47" t="s">
        <v>316</v>
      </c>
      <c r="D11" s="47" t="s">
        <v>317</v>
      </c>
      <c r="E11" s="47" t="s">
        <v>331</v>
      </c>
      <c r="F11" s="47" t="s">
        <v>319</v>
      </c>
      <c r="G11" s="47" t="s">
        <v>89</v>
      </c>
      <c r="H11" s="47" t="s">
        <v>329</v>
      </c>
      <c r="I11" s="47" t="s">
        <v>321</v>
      </c>
      <c r="J11" s="49" t="s">
        <v>332</v>
      </c>
    </row>
    <row r="12" ht="52" customHeight="1" spans="1:10">
      <c r="A12" s="7"/>
      <c r="B12" s="7"/>
      <c r="C12" s="47" t="s">
        <v>316</v>
      </c>
      <c r="D12" s="47" t="s">
        <v>317</v>
      </c>
      <c r="E12" s="47" t="s">
        <v>333</v>
      </c>
      <c r="F12" s="47" t="s">
        <v>319</v>
      </c>
      <c r="G12" s="47" t="s">
        <v>334</v>
      </c>
      <c r="H12" s="47" t="s">
        <v>329</v>
      </c>
      <c r="I12" s="47" t="s">
        <v>321</v>
      </c>
      <c r="J12" s="49" t="s">
        <v>335</v>
      </c>
    </row>
    <row r="13" ht="52" customHeight="1" spans="1:10">
      <c r="A13" s="7"/>
      <c r="B13" s="7"/>
      <c r="C13" s="47" t="s">
        <v>316</v>
      </c>
      <c r="D13" s="47" t="s">
        <v>317</v>
      </c>
      <c r="E13" s="47" t="s">
        <v>336</v>
      </c>
      <c r="F13" s="47" t="s">
        <v>319</v>
      </c>
      <c r="G13" s="47" t="s">
        <v>324</v>
      </c>
      <c r="H13" s="47" t="s">
        <v>337</v>
      </c>
      <c r="I13" s="47" t="s">
        <v>321</v>
      </c>
      <c r="J13" s="49" t="s">
        <v>338</v>
      </c>
    </row>
    <row r="14" ht="52" customHeight="1" spans="1:10">
      <c r="A14" s="7"/>
      <c r="B14" s="7"/>
      <c r="C14" s="47" t="s">
        <v>316</v>
      </c>
      <c r="D14" s="47" t="s">
        <v>339</v>
      </c>
      <c r="E14" s="47" t="s">
        <v>340</v>
      </c>
      <c r="F14" s="47" t="s">
        <v>319</v>
      </c>
      <c r="G14" s="47" t="s">
        <v>341</v>
      </c>
      <c r="H14" s="47" t="s">
        <v>342</v>
      </c>
      <c r="I14" s="47" t="s">
        <v>321</v>
      </c>
      <c r="J14" s="49" t="s">
        <v>343</v>
      </c>
    </row>
    <row r="15" ht="52" customHeight="1" spans="1:10">
      <c r="A15" s="7"/>
      <c r="B15" s="7"/>
      <c r="C15" s="47" t="s">
        <v>316</v>
      </c>
      <c r="D15" s="47" t="s">
        <v>339</v>
      </c>
      <c r="E15" s="47" t="s">
        <v>344</v>
      </c>
      <c r="F15" s="47" t="s">
        <v>345</v>
      </c>
      <c r="G15" s="47" t="s">
        <v>346</v>
      </c>
      <c r="H15" s="47" t="s">
        <v>347</v>
      </c>
      <c r="I15" s="47" t="s">
        <v>321</v>
      </c>
      <c r="J15" s="49" t="s">
        <v>348</v>
      </c>
    </row>
    <row r="16" ht="52" customHeight="1" spans="1:10">
      <c r="A16" s="7"/>
      <c r="B16" s="7"/>
      <c r="C16" s="47" t="s">
        <v>316</v>
      </c>
      <c r="D16" s="47" t="s">
        <v>339</v>
      </c>
      <c r="E16" s="47" t="s">
        <v>349</v>
      </c>
      <c r="F16" s="47" t="s">
        <v>319</v>
      </c>
      <c r="G16" s="47" t="s">
        <v>350</v>
      </c>
      <c r="H16" s="47" t="s">
        <v>342</v>
      </c>
      <c r="I16" s="47" t="s">
        <v>321</v>
      </c>
      <c r="J16" s="49" t="s">
        <v>351</v>
      </c>
    </row>
    <row r="17" ht="52" customHeight="1" spans="1:10">
      <c r="A17" s="7"/>
      <c r="B17" s="7"/>
      <c r="C17" s="47" t="s">
        <v>316</v>
      </c>
      <c r="D17" s="47" t="s">
        <v>339</v>
      </c>
      <c r="E17" s="47" t="s">
        <v>352</v>
      </c>
      <c r="F17" s="47" t="s">
        <v>319</v>
      </c>
      <c r="G17" s="47" t="s">
        <v>341</v>
      </c>
      <c r="H17" s="47" t="s">
        <v>342</v>
      </c>
      <c r="I17" s="47" t="s">
        <v>321</v>
      </c>
      <c r="J17" s="49" t="s">
        <v>353</v>
      </c>
    </row>
    <row r="18" ht="52" customHeight="1" spans="1:10">
      <c r="A18" s="7"/>
      <c r="B18" s="7"/>
      <c r="C18" s="47" t="s">
        <v>316</v>
      </c>
      <c r="D18" s="47" t="s">
        <v>354</v>
      </c>
      <c r="E18" s="47" t="s">
        <v>355</v>
      </c>
      <c r="F18" s="47" t="s">
        <v>345</v>
      </c>
      <c r="G18" s="47" t="s">
        <v>356</v>
      </c>
      <c r="H18" s="47" t="s">
        <v>342</v>
      </c>
      <c r="I18" s="47" t="s">
        <v>321</v>
      </c>
      <c r="J18" s="49" t="s">
        <v>357</v>
      </c>
    </row>
    <row r="19" ht="52" customHeight="1" spans="1:10">
      <c r="A19" s="7"/>
      <c r="B19" s="7"/>
      <c r="C19" s="47" t="s">
        <v>316</v>
      </c>
      <c r="D19" s="47" t="s">
        <v>354</v>
      </c>
      <c r="E19" s="47" t="s">
        <v>358</v>
      </c>
      <c r="F19" s="47" t="s">
        <v>345</v>
      </c>
      <c r="G19" s="47" t="s">
        <v>356</v>
      </c>
      <c r="H19" s="47" t="s">
        <v>342</v>
      </c>
      <c r="I19" s="47" t="s">
        <v>321</v>
      </c>
      <c r="J19" s="49" t="s">
        <v>359</v>
      </c>
    </row>
    <row r="20" ht="52" customHeight="1" spans="1:10">
      <c r="A20" s="7"/>
      <c r="B20" s="7"/>
      <c r="C20" s="47" t="s">
        <v>360</v>
      </c>
      <c r="D20" s="47" t="s">
        <v>361</v>
      </c>
      <c r="E20" s="47" t="s">
        <v>362</v>
      </c>
      <c r="F20" s="47" t="s">
        <v>319</v>
      </c>
      <c r="G20" s="47" t="s">
        <v>350</v>
      </c>
      <c r="H20" s="47" t="s">
        <v>342</v>
      </c>
      <c r="I20" s="47" t="s">
        <v>363</v>
      </c>
      <c r="J20" s="49" t="s">
        <v>364</v>
      </c>
    </row>
    <row r="21" ht="52" customHeight="1" spans="1:10">
      <c r="A21" s="7"/>
      <c r="B21" s="7"/>
      <c r="C21" s="47" t="s">
        <v>365</v>
      </c>
      <c r="D21" s="47" t="s">
        <v>366</v>
      </c>
      <c r="E21" s="47" t="s">
        <v>367</v>
      </c>
      <c r="F21" s="47" t="s">
        <v>319</v>
      </c>
      <c r="G21" s="47" t="s">
        <v>341</v>
      </c>
      <c r="H21" s="47" t="s">
        <v>342</v>
      </c>
      <c r="I21" s="47" t="s">
        <v>321</v>
      </c>
      <c r="J21" s="49" t="s">
        <v>368</v>
      </c>
    </row>
    <row r="22" ht="52" customHeight="1" spans="1:10">
      <c r="A22" s="7"/>
      <c r="B22" s="7"/>
      <c r="C22" s="47" t="s">
        <v>365</v>
      </c>
      <c r="D22" s="47" t="s">
        <v>366</v>
      </c>
      <c r="E22" s="47" t="s">
        <v>369</v>
      </c>
      <c r="F22" s="47" t="s">
        <v>319</v>
      </c>
      <c r="G22" s="47" t="s">
        <v>341</v>
      </c>
      <c r="H22" s="47" t="s">
        <v>342</v>
      </c>
      <c r="I22" s="47" t="s">
        <v>321</v>
      </c>
      <c r="J22" s="49" t="s">
        <v>370</v>
      </c>
    </row>
    <row r="23" ht="131" customHeight="1" spans="1:10">
      <c r="A23" s="48" t="s">
        <v>297</v>
      </c>
      <c r="B23" s="49" t="s">
        <v>371</v>
      </c>
      <c r="C23" s="7"/>
      <c r="D23" s="7"/>
      <c r="E23" s="7"/>
      <c r="F23" s="7"/>
      <c r="G23" s="7"/>
      <c r="H23" s="7"/>
      <c r="I23" s="7"/>
      <c r="J23" s="7"/>
    </row>
    <row r="24" ht="52" customHeight="1" spans="1:10">
      <c r="A24" s="7"/>
      <c r="B24" s="7"/>
      <c r="C24" s="47" t="s">
        <v>316</v>
      </c>
      <c r="D24" s="47" t="s">
        <v>339</v>
      </c>
      <c r="E24" s="47" t="s">
        <v>372</v>
      </c>
      <c r="F24" s="47" t="s">
        <v>319</v>
      </c>
      <c r="G24" s="47" t="s">
        <v>341</v>
      </c>
      <c r="H24" s="47" t="s">
        <v>342</v>
      </c>
      <c r="I24" s="47" t="s">
        <v>321</v>
      </c>
      <c r="J24" s="49" t="s">
        <v>373</v>
      </c>
    </row>
    <row r="25" ht="52" customHeight="1" spans="1:10">
      <c r="A25" s="7"/>
      <c r="B25" s="7"/>
      <c r="C25" s="47" t="s">
        <v>360</v>
      </c>
      <c r="D25" s="47" t="s">
        <v>361</v>
      </c>
      <c r="E25" s="47" t="s">
        <v>374</v>
      </c>
      <c r="F25" s="47" t="s">
        <v>319</v>
      </c>
      <c r="G25" s="47" t="s">
        <v>375</v>
      </c>
      <c r="H25" s="47" t="s">
        <v>376</v>
      </c>
      <c r="I25" s="47" t="s">
        <v>321</v>
      </c>
      <c r="J25" s="49" t="s">
        <v>377</v>
      </c>
    </row>
    <row r="26" ht="52" customHeight="1" spans="1:10">
      <c r="A26" s="7"/>
      <c r="B26" s="7"/>
      <c r="C26" s="47" t="s">
        <v>360</v>
      </c>
      <c r="D26" s="47" t="s">
        <v>361</v>
      </c>
      <c r="E26" s="47" t="s">
        <v>378</v>
      </c>
      <c r="F26" s="47" t="s">
        <v>319</v>
      </c>
      <c r="G26" s="47" t="s">
        <v>341</v>
      </c>
      <c r="H26" s="47" t="s">
        <v>342</v>
      </c>
      <c r="I26" s="47" t="s">
        <v>321</v>
      </c>
      <c r="J26" s="49" t="s">
        <v>379</v>
      </c>
    </row>
    <row r="27" ht="52" customHeight="1" spans="1:10">
      <c r="A27" s="7"/>
      <c r="B27" s="7"/>
      <c r="C27" s="47" t="s">
        <v>360</v>
      </c>
      <c r="D27" s="47" t="s">
        <v>361</v>
      </c>
      <c r="E27" s="47" t="s">
        <v>380</v>
      </c>
      <c r="F27" s="47" t="s">
        <v>319</v>
      </c>
      <c r="G27" s="47" t="s">
        <v>341</v>
      </c>
      <c r="H27" s="47" t="s">
        <v>342</v>
      </c>
      <c r="I27" s="47" t="s">
        <v>321</v>
      </c>
      <c r="J27" s="49" t="s">
        <v>381</v>
      </c>
    </row>
    <row r="28" ht="52" customHeight="1" spans="1:10">
      <c r="A28" s="7"/>
      <c r="B28" s="7"/>
      <c r="C28" s="47" t="s">
        <v>365</v>
      </c>
      <c r="D28" s="47" t="s">
        <v>366</v>
      </c>
      <c r="E28" s="47" t="s">
        <v>382</v>
      </c>
      <c r="F28" s="47" t="s">
        <v>319</v>
      </c>
      <c r="G28" s="47" t="s">
        <v>341</v>
      </c>
      <c r="H28" s="47" t="s">
        <v>342</v>
      </c>
      <c r="I28" s="47" t="s">
        <v>321</v>
      </c>
      <c r="J28" s="49" t="s">
        <v>383</v>
      </c>
    </row>
    <row r="29" ht="136" customHeight="1" spans="1:10">
      <c r="A29" s="48" t="s">
        <v>301</v>
      </c>
      <c r="B29" s="49" t="s">
        <v>384</v>
      </c>
      <c r="C29" s="7"/>
      <c r="D29" s="7"/>
      <c r="E29" s="7"/>
      <c r="F29" s="7"/>
      <c r="G29" s="7"/>
      <c r="H29" s="7"/>
      <c r="I29" s="7"/>
      <c r="J29" s="7"/>
    </row>
    <row r="30" ht="52" customHeight="1" spans="1:10">
      <c r="A30" s="7"/>
      <c r="B30" s="7"/>
      <c r="C30" s="47" t="s">
        <v>316</v>
      </c>
      <c r="D30" s="47" t="s">
        <v>317</v>
      </c>
      <c r="E30" s="47" t="s">
        <v>385</v>
      </c>
      <c r="F30" s="47" t="s">
        <v>319</v>
      </c>
      <c r="G30" s="47" t="s">
        <v>86</v>
      </c>
      <c r="H30" s="47" t="s">
        <v>337</v>
      </c>
      <c r="I30" s="47" t="s">
        <v>321</v>
      </c>
      <c r="J30" s="49" t="s">
        <v>386</v>
      </c>
    </row>
    <row r="31" ht="52" customHeight="1" spans="1:10">
      <c r="A31" s="7"/>
      <c r="B31" s="7"/>
      <c r="C31" s="47" t="s">
        <v>316</v>
      </c>
      <c r="D31" s="47" t="s">
        <v>317</v>
      </c>
      <c r="E31" s="47" t="s">
        <v>387</v>
      </c>
      <c r="F31" s="47" t="s">
        <v>319</v>
      </c>
      <c r="G31" s="47" t="s">
        <v>324</v>
      </c>
      <c r="H31" s="47" t="s">
        <v>337</v>
      </c>
      <c r="I31" s="47" t="s">
        <v>321</v>
      </c>
      <c r="J31" s="49" t="s">
        <v>388</v>
      </c>
    </row>
    <row r="32" ht="52" customHeight="1" spans="1:10">
      <c r="A32" s="7"/>
      <c r="B32" s="7"/>
      <c r="C32" s="47" t="s">
        <v>316</v>
      </c>
      <c r="D32" s="47" t="s">
        <v>317</v>
      </c>
      <c r="E32" s="47" t="s">
        <v>389</v>
      </c>
      <c r="F32" s="47" t="s">
        <v>319</v>
      </c>
      <c r="G32" s="47" t="s">
        <v>324</v>
      </c>
      <c r="H32" s="47" t="s">
        <v>337</v>
      </c>
      <c r="I32" s="47" t="s">
        <v>321</v>
      </c>
      <c r="J32" s="49" t="s">
        <v>390</v>
      </c>
    </row>
    <row r="33" ht="52" customHeight="1" spans="1:10">
      <c r="A33" s="7"/>
      <c r="B33" s="7"/>
      <c r="C33" s="47" t="s">
        <v>316</v>
      </c>
      <c r="D33" s="47" t="s">
        <v>317</v>
      </c>
      <c r="E33" s="47" t="s">
        <v>391</v>
      </c>
      <c r="F33" s="47" t="s">
        <v>319</v>
      </c>
      <c r="G33" s="47" t="s">
        <v>324</v>
      </c>
      <c r="H33" s="47" t="s">
        <v>337</v>
      </c>
      <c r="I33" s="47" t="s">
        <v>321</v>
      </c>
      <c r="J33" s="49" t="s">
        <v>392</v>
      </c>
    </row>
    <row r="34" ht="52" customHeight="1" spans="1:10">
      <c r="A34" s="7"/>
      <c r="B34" s="7"/>
      <c r="C34" s="47" t="s">
        <v>316</v>
      </c>
      <c r="D34" s="47" t="s">
        <v>317</v>
      </c>
      <c r="E34" s="47" t="s">
        <v>333</v>
      </c>
      <c r="F34" s="47" t="s">
        <v>319</v>
      </c>
      <c r="G34" s="47" t="s">
        <v>393</v>
      </c>
      <c r="H34" s="47" t="s">
        <v>329</v>
      </c>
      <c r="I34" s="47" t="s">
        <v>321</v>
      </c>
      <c r="J34" s="49" t="s">
        <v>335</v>
      </c>
    </row>
    <row r="35" ht="52" customHeight="1" spans="1:10">
      <c r="A35" s="7"/>
      <c r="B35" s="7"/>
      <c r="C35" s="47" t="s">
        <v>316</v>
      </c>
      <c r="D35" s="47" t="s">
        <v>317</v>
      </c>
      <c r="E35" s="47" t="s">
        <v>394</v>
      </c>
      <c r="F35" s="47" t="s">
        <v>319</v>
      </c>
      <c r="G35" s="47" t="s">
        <v>84</v>
      </c>
      <c r="H35" s="47" t="s">
        <v>395</v>
      </c>
      <c r="I35" s="47" t="s">
        <v>321</v>
      </c>
      <c r="J35" s="49" t="s">
        <v>396</v>
      </c>
    </row>
    <row r="36" ht="52" customHeight="1" spans="1:10">
      <c r="A36" s="7"/>
      <c r="B36" s="7"/>
      <c r="C36" s="47" t="s">
        <v>316</v>
      </c>
      <c r="D36" s="47" t="s">
        <v>339</v>
      </c>
      <c r="E36" s="47" t="s">
        <v>344</v>
      </c>
      <c r="F36" s="47" t="s">
        <v>345</v>
      </c>
      <c r="G36" s="47" t="s">
        <v>346</v>
      </c>
      <c r="H36" s="47" t="s">
        <v>347</v>
      </c>
      <c r="I36" s="47" t="s">
        <v>321</v>
      </c>
      <c r="J36" s="49" t="s">
        <v>348</v>
      </c>
    </row>
    <row r="37" ht="52" customHeight="1" spans="1:10">
      <c r="A37" s="7"/>
      <c r="B37" s="7"/>
      <c r="C37" s="47" t="s">
        <v>360</v>
      </c>
      <c r="D37" s="47" t="s">
        <v>361</v>
      </c>
      <c r="E37" s="47" t="s">
        <v>397</v>
      </c>
      <c r="F37" s="47" t="s">
        <v>319</v>
      </c>
      <c r="G37" s="47" t="s">
        <v>398</v>
      </c>
      <c r="H37" s="47" t="s">
        <v>342</v>
      </c>
      <c r="I37" s="47" t="s">
        <v>321</v>
      </c>
      <c r="J37" s="49" t="s">
        <v>399</v>
      </c>
    </row>
    <row r="38" ht="52" customHeight="1" spans="1:10">
      <c r="A38" s="7"/>
      <c r="B38" s="7"/>
      <c r="C38" s="47" t="s">
        <v>360</v>
      </c>
      <c r="D38" s="47" t="s">
        <v>361</v>
      </c>
      <c r="E38" s="47" t="s">
        <v>400</v>
      </c>
      <c r="F38" s="47" t="s">
        <v>345</v>
      </c>
      <c r="G38" s="47" t="s">
        <v>356</v>
      </c>
      <c r="H38" s="47" t="s">
        <v>342</v>
      </c>
      <c r="I38" s="47" t="s">
        <v>321</v>
      </c>
      <c r="J38" s="49" t="s">
        <v>401</v>
      </c>
    </row>
    <row r="39" ht="52" customHeight="1" spans="1:10">
      <c r="A39" s="7"/>
      <c r="B39" s="7"/>
      <c r="C39" s="47" t="s">
        <v>360</v>
      </c>
      <c r="D39" s="47" t="s">
        <v>361</v>
      </c>
      <c r="E39" s="47" t="s">
        <v>402</v>
      </c>
      <c r="F39" s="47" t="s">
        <v>345</v>
      </c>
      <c r="G39" s="47" t="s">
        <v>356</v>
      </c>
      <c r="H39" s="47" t="s">
        <v>342</v>
      </c>
      <c r="I39" s="47" t="s">
        <v>321</v>
      </c>
      <c r="J39" s="49" t="s">
        <v>403</v>
      </c>
    </row>
    <row r="40" ht="52" customHeight="1" spans="1:10">
      <c r="A40" s="7"/>
      <c r="B40" s="7"/>
      <c r="C40" s="47" t="s">
        <v>365</v>
      </c>
      <c r="D40" s="47" t="s">
        <v>366</v>
      </c>
      <c r="E40" s="47" t="s">
        <v>404</v>
      </c>
      <c r="F40" s="47" t="s">
        <v>319</v>
      </c>
      <c r="G40" s="47" t="s">
        <v>341</v>
      </c>
      <c r="H40" s="47" t="s">
        <v>342</v>
      </c>
      <c r="I40" s="47" t="s">
        <v>321</v>
      </c>
      <c r="J40" s="49" t="s">
        <v>405</v>
      </c>
    </row>
  </sheetData>
  <mergeCells count="2">
    <mergeCell ref="A1:J1"/>
    <mergeCell ref="A2:J2"/>
  </mergeCells>
  <pageMargins left="0.75" right="0.75" top="1" bottom="1" header="0.5" footer="0.5"/>
  <pageSetup paperSize="9" scale="3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2025年部门项目支出预算表（其他运转类、特定目标类项05-1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WPS_1527905288</cp:lastModifiedBy>
  <dcterms:created xsi:type="dcterms:W3CDTF">2025-02-18T02:02:00Z</dcterms:created>
  <dcterms:modified xsi:type="dcterms:W3CDTF">2025-02-20T02:42:53Z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043D76A05799404C8E5BDEF0027BD200_13</vt:lpwstr>
  </property>
  <property fmtid="{D5CDD505-2E9C-101B-9397-08002B2CF9AE}" pid="3" name="KSOProductBuildVer">
    <vt:lpwstr>2052-12.1.0.19302</vt:lpwstr>
  </property>
</Properties>
</file>