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2090" tabRatio="80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部门整体支出绩效自评情况" sheetId="12" r:id="rId12"/>
    <sheet name="GK13 部门整体支出绩效自评表" sheetId="13" r:id="rId13"/>
    <sheet name="GK14 项目支出绩效自评表1" sheetId="14" r:id="rId14"/>
    <sheet name="GK14 项目支出绩效自评表2" sheetId="16" r:id="rId15"/>
    <sheet name="GK14 项目支出绩效自评表3" sheetId="17" r:id="rId16"/>
    <sheet name="GK14 项目支出绩效自评表4" sheetId="18" r:id="rId17"/>
    <sheet name="GK15 国有资产使用情况表" sheetId="15" r:id="rId18"/>
  </sheets>
  <calcPr calcId="144525"/>
</workbook>
</file>

<file path=xl/sharedStrings.xml><?xml version="1.0" encoding="utf-8"?>
<sst xmlns="http://schemas.openxmlformats.org/spreadsheetml/2006/main" count="1847" uniqueCount="670">
  <si>
    <t>收入支出决算表</t>
  </si>
  <si>
    <t>公开01表</t>
  </si>
  <si>
    <t>部门：云南省楚雄彝族自治州民族中学</t>
  </si>
  <si>
    <t>金额单位：元</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</si>
  <si>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</si>
  <si>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</si>
  <si>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</si>
  <si>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</si>
  <si>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</si>
  <si>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</si>
  <si>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</si>
  <si>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</si>
  <si>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</si>
  <si>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</si>
  <si>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</si>
  <si>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</si>
  <si>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</si>
  <si>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</si>
  <si>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</si>
  <si>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</si>
  <si>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</si>
  <si>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</si>
  <si>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</si>
  <si>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</si>
  <si>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</si>
  <si>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</si>
  <si>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</si>
  <si>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</si>
  <si>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</si>
  <si>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</si>
  <si>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</si>
  <si>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</si>
  <si>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</si>
  <si>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</si>
  <si>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</si>
  <si>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</si>
  <si>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</si>
  <si>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</si>
  <si>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</si>
  <si>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</si>
  <si>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</si>
  <si>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</si>
  <si>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</si>
  <si>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</si>
  <si>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</si>
  <si>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</si>
  <si>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</si>
  <si>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</si>
  <si>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</si>
  <si>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</si>
  <si>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</si>
  <si>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</si>
  <si>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</si>
  <si>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</si>
  <si>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</si>
  <si>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</si>
  <si>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</si>
  <si>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</si>
  <si>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</si>
  <si>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</si>
  <si>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</si>
  <si>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</si>
  <si>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</si>
  <si>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</si>
  <si>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</si>
  <si>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</si>
  <si>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</si>
  <si>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</si>
  <si>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</si>
  <si>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</si>
  <si>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</si>
  <si>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</si>
  <si>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</si>
  <si>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</si>
  <si>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</si>
  <si>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</si>
  <si>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</si>
  <si>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</si>
  <si>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</si>
  <si>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</si>
  <si>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</si>
  <si>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</si>
  <si>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</si>
  <si>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</si>
  <si>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</si>
  <si>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</si>
  <si>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</si>
  <si>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</si>
  <si>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</si>
  <si>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</si>
  <si>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</si>
  <si>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</si>
  <si>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</si>
  <si>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</si>
  <si>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</si>
  <si>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</si>
  <si>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</si>
  <si>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</si>
  <si>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</si>
  <si>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</si>
  <si>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</si>
  <si>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</si>
  <si>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</si>
  <si>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</si>
  <si>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</si>
  <si>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</si>
  <si>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</si>
  <si>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</si>
  <si>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</si>
  <si>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</si>
  <si>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</si>
  <si>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</si>
  <si>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</si>
  <si>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</si>
  <si>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</si>
  <si>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</si>
  <si>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</si>
  <si>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</si>
  <si>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</si>
  <si>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</si>
  <si>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</si>
  <si>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</si>
  <si>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</si>
  <si>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</si>
  <si>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</si>
  <si>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</si>
  <si>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</si>
  <si>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</si>
  <si>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2050204</t>
  </si>
  <si>
    <t>高中教育</t>
  </si>
  <si>
    <t>2050801</t>
  </si>
  <si>
    <t>教师进修</t>
  </si>
  <si>
    <t>2080502</t>
  </si>
  <si>
    <t>事业单位离退休</t>
  </si>
  <si>
    <t>2080505</t>
  </si>
  <si>
    <t>机关事业单位基本养老保险缴费支出</t>
  </si>
  <si>
    <t>2080506</t>
  </si>
  <si>
    <t>机关事业单位职业年金缴费支出</t>
  </si>
  <si>
    <t>2080801</t>
  </si>
  <si>
    <t>死亡抚恤</t>
  </si>
  <si>
    <t>2089999</t>
  </si>
  <si>
    <t>其他社会保障和就业支出</t>
  </si>
  <si>
    <t>2101102</t>
  </si>
  <si>
    <t>事业单位医疗</t>
  </si>
  <si>
    <t>2101103</t>
  </si>
  <si>
    <t>公务员医疗补助</t>
  </si>
  <si>
    <t>2101199</t>
  </si>
  <si>
    <t>其他行政事业单位医疗支出</t>
  </si>
  <si>
    <t>2139999</t>
  </si>
  <si>
    <t>其他农林水支出</t>
  </si>
  <si>
    <t>2210201</t>
  </si>
  <si>
    <t>住房公积金</t>
  </si>
  <si>
    <t>2210203</t>
  </si>
  <si>
    <t>购房补贴</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</si>
  <si>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</si>
  <si>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</si>
  <si>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</si>
  <si>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</si>
  <si>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</si>
  <si>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</si>
  <si>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</si>
  <si>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</si>
  <si>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</si>
  <si>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</si>
  <si>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</si>
  <si>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</si>
  <si>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</si>
  <si>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</si>
  <si>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</si>
  <si>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</si>
  <si>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</si>
  <si>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</si>
  <si>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</si>
  <si>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</si>
  <si>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</si>
  <si>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</si>
  <si>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</si>
  <si>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</si>
  <si>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</si>
  <si>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</si>
  <si>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</si>
  <si>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</si>
  <si>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</si>
  <si>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</si>
  <si>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</si>
  <si>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</si>
  <si>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</si>
  <si>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</si>
  <si>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</si>
  <si>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</si>
  <si>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</si>
  <si>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</si>
  <si>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</si>
  <si>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</si>
  <si>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</si>
  <si>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</si>
  <si>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</si>
  <si>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2050203</t>
  </si>
  <si>
    <t>初中教育</t>
  </si>
  <si>
    <t>2050299</t>
  </si>
  <si>
    <t>其他普通教育支出</t>
  </si>
  <si>
    <t>2080802</t>
  </si>
  <si>
    <t>伤残抚恤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</si>
  <si>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</si>
  <si>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</si>
  <si>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</si>
  <si>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</si>
  <si>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</si>
  <si>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</si>
  <si>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</si>
  <si>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</si>
  <si>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</si>
  <si>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</si>
  <si>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</si>
  <si>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</si>
  <si>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</si>
  <si>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</si>
  <si>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</si>
  <si>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</si>
  <si>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</si>
  <si>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</si>
  <si>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</si>
  <si>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</si>
  <si>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</si>
  <si>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</si>
  <si>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</si>
  <si>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</si>
  <si>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</si>
  <si>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</si>
  <si>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</si>
  <si>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</si>
  <si>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</si>
  <si>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</si>
  <si>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</si>
  <si>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</si>
  <si>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</si>
  <si>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</si>
  <si>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</si>
  <si>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</si>
  <si>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</si>
  <si>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</si>
  <si>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</si>
  <si>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</si>
  <si>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</si>
  <si>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</si>
  <si>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</si>
  <si>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</si>
  <si>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</si>
  <si>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</si>
  <si>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</si>
  <si>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</si>
  <si>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</si>
  <si>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</si>
  <si>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</si>
  <si>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</si>
  <si>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</si>
  <si>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</si>
  <si>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</si>
  <si>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</si>
  <si>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</si>
  <si>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</si>
  <si>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</si>
  <si>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</si>
  <si>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</si>
  <si>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</si>
  <si>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</si>
  <si>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</si>
  <si>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</si>
  <si>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</si>
  <si>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</si>
  <si>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</si>
  <si>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</si>
  <si>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</si>
  <si>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</si>
  <si>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</si>
  <si>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</si>
  <si>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</si>
  <si>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</si>
  <si>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</si>
  <si>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</si>
  <si>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</si>
  <si>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</si>
  <si>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</si>
  <si>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</si>
  <si>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</si>
  <si>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</si>
  <si>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</si>
  <si>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</si>
  <si>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</si>
  <si>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</si>
  <si>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</si>
  <si>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</si>
  <si>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</si>
  <si>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</si>
  <si>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</si>
  <si>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</si>
  <si>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</si>
  <si>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</si>
  <si>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</si>
  <si>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</si>
  <si>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</si>
  <si>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</si>
  <si>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</si>
  <si>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</si>
  <si>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</si>
  <si>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</si>
  <si>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</si>
  <si>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</si>
  <si>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</si>
  <si>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</si>
  <si>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</si>
  <si>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</si>
  <si>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</si>
  <si>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</si>
  <si>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</si>
  <si>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</si>
  <si>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</si>
  <si>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</si>
  <si>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</si>
  <si>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</si>
  <si>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</si>
  <si>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</si>
  <si>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</si>
  <si>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</si>
  <si>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</si>
  <si>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</si>
  <si>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</si>
  <si>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</si>
  <si>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</si>
  <si>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</si>
  <si>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</si>
  <si>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</si>
  <si>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</si>
  <si>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</si>
  <si>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</si>
  <si>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</si>
  <si>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</si>
  <si>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</si>
  <si>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</si>
  <si>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</si>
  <si>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</si>
  <si>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</si>
  <si>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</si>
  <si>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</si>
  <si>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</si>
  <si>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</si>
  <si>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</si>
  <si>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</si>
  <si>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</si>
  <si>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</si>
  <si>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</si>
  <si>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</si>
  <si>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</si>
  <si>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</si>
  <si>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</si>
  <si>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</si>
  <si>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</si>
  <si>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</si>
  <si>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</si>
  <si>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</si>
  <si>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</si>
  <si>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</si>
  <si>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</si>
  <si>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</si>
  <si>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</si>
  <si>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</si>
  <si>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</si>
  <si>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</si>
  <si>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</si>
  <si>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</si>
  <si>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</si>
  <si>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</si>
  <si>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</si>
  <si>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</si>
  <si>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</si>
  <si>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</si>
  <si>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</si>
  <si>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</si>
  <si>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</si>
  <si>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</si>
  <si>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</si>
  <si>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</si>
  <si>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</si>
  <si>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</si>
  <si>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</si>
  <si>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</si>
  <si>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</si>
  <si>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</si>
  <si>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</si>
  <si>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</si>
  <si>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编制单位：云南省楚雄彝族自治州民族中学</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</si>
  <si>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</si>
  <si>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</si>
  <si>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</si>
  <si>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</si>
  <si>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</si>
  <si>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</si>
  <si>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</si>
  <si>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</si>
  <si>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</si>
  <si>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</si>
  <si>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</si>
  <si>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</si>
  <si>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</si>
  <si>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</si>
  <si>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</si>
  <si>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</si>
  <si>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</si>
  <si>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</si>
  <si>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</si>
  <si>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</si>
  <si>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</si>
  <si>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</si>
  <si>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</si>
  <si>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</si>
  <si>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</si>
  <si>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</si>
  <si>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</si>
  <si>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</si>
  <si>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</si>
  <si>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</si>
  <si>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</si>
  <si>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</si>
  <si>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</si>
  <si>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</si>
  <si>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</si>
  <si>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
  </si>
  <si>
    <t>结转</t>
  </si>
  <si>
    <t>结余</t>
  </si>
  <si>
    <r>
      <rPr>
        <sz val="11"/>
        <color rgb="FF000000"/>
        <rFont val="宋体"/>
        <charset val="134"/>
      </rPr>
      <t xml:space="preserve">注：本表反映部门本年度国有资本经营预算财政拨款的收支和年初、年末结转结余情况。
   </t>
    </r>
    <r>
      <rPr>
        <b/>
        <sz val="11"/>
        <color rgb="FF000000"/>
        <rFont val="宋体"/>
        <charset val="134"/>
      </rPr>
      <t>本单位无国有资本经营预算财政拨款收入和支出，故此表为空表。</t>
    </r>
  </si>
  <si>
    <t>财政拨款“三公”经费、行政参公单位机关运行经费情况表</t>
  </si>
  <si>
    <t>“三公”经费、行政参公单位机关运行经费情况表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</si>
  <si>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</si>
  <si>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</si>
  <si>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</si>
  <si>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</si>
  <si>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</si>
  <si>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</si>
  <si>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</si>
  <si>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</si>
  <si>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</si>
  <si>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</si>
  <si>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</si>
  <si>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</si>
  <si>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</si>
  <si>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</si>
  <si>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</si>
  <si>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</si>
  <si>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</si>
  <si>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</si>
  <si>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</si>
  <si>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</si>
  <si>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</si>
  <si>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</si>
  <si>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</si>
  <si>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</si>
  <si>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</si>
  <si>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</si>
  <si>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</si>
  <si>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</si>
  <si>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</si>
  <si>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</si>
  <si>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</si>
  <si>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</si>
  <si>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</si>
  <si>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</si>
  <si>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</si>
  <si>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</si>
  <si>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</si>
  <si>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r>
      <rPr>
        <b/>
        <sz val="18"/>
        <rFont val="宋体"/>
        <charset val="134"/>
      </rPr>
      <t>2023年度</t>
    </r>
    <r>
      <rPr>
        <b/>
        <sz val="18"/>
        <color indexed="8"/>
        <rFont val="宋体"/>
        <charset val="134"/>
      </rPr>
      <t>部门整体支出绩效自评情况</t>
    </r>
  </si>
  <si>
    <t>公开12表</t>
  </si>
  <si>
    <t>一、部门基本情况</t>
  </si>
  <si>
    <t>（一）部门概况</t>
  </si>
  <si>
    <t>云南省楚雄彝族自治州民族中学为独立编制、独立核算的事业单位。职责：实施高中学历教育，促进基础教育发展。共下设办公室、教务处、教育科研处、德育处、总务处5个内设机构和党总支办公室（纪检监察室）。截至2023年末，编制人数200人,教职工实有人数为231人，其中在职人员176人，退休人员55人，遗属人员2人，年末学生人数为2470人。在编实有车辆1辆为机要通信用车。</t>
  </si>
  <si>
    <t>（二）部门绩效目标的设立情况</t>
  </si>
  <si>
    <t>我单位依据部门职责和事业发展要求，设立并通过州级预算安排的项目支出在一定期限内预期达到的产出和效果，在编制本单位2023年项目支出预算时，同步编制了各项目支出的绩效目标，从数量、质量、成本和时效等方面进行细化，包括预期产出、预期效果、服务对象或项目受益人满意程度等内容。</t>
  </si>
  <si>
    <t>（三）部门整体收支情况</t>
  </si>
  <si>
    <t>2023年度总收入8,251.14万元（其中，财政拨款收入7,597.94万元、事业收入400.48万元），与上年相比，收入减少1,119.40万元，降低11.95%；总支出8,257.39万元（其中，基本支出3,466.36万元、项目支出4,791.02万元），与上年相比，支出减少1,243.52万元，降低13.09%。</t>
  </si>
  <si>
    <t>（四）部门预算管理制度建设情况</t>
  </si>
  <si>
    <t>学校成立了内部控制工作领导小组， 建立了定期例会和专题会议相结合的制度以及领导小组会议决定事项的督办制度。建立了《预算管理内部控制制度》，开展了预算相关经济业务流程梳理工作，完备了内部预算管理制度，编制了预算管理流程图。单位内部预算业务相关的部门和岗位职责分工，达到制衡性原则。在预算编制与预算审批，预算审批与预算执行，预算执行与分析评价，决算编制与审核等岗位由不同的人员承担，初步形成预算业务管理的相互制约与相互监督。</t>
  </si>
  <si>
    <t>（五）严控“三公经费”支出情况</t>
  </si>
  <si>
    <t>单位严格执行厉行节约的相关规定，2023年一般公共预算财政拨款“三公”经费支出1.69万元（其中，公务用车运行维护费1.64万元，公务接待费0.05万元），与上年决算数相比，增加1.02万元，增长153.13%。增长的主要原因为：由于以前年度公车燃油采取的是随缺随加，资金随加随付。2023年3月按照政府采购的要求公务用车定点加油服务，一次性支付了公车燃油款1.16万元，所以公务用车运行维护费决算数比上年增加。单位实行厉行节约，严格控制“三公”经费开支，在同级同类学校中已经处于支出基数较低的水平。</t>
  </si>
  <si>
    <t>二、绩效自评工作情况</t>
  </si>
  <si>
    <t>（一）绩效自评的目的</t>
  </si>
  <si>
    <t>通过开展部门整体支出绩效评价，能加强各环节绩效管理结果的应用，形成更加注重结果导向，更加关注成本效益，激励约束机制更加健全的预算绩效管理模式。</t>
  </si>
  <si>
    <t>（二）自评组织过程</t>
  </si>
  <si>
    <t>1.前期准备</t>
  </si>
  <si>
    <t>1、学校于2020年8月成立的预算绩效管理工作领导小组，
并制定了《楚雄州民族中学预算绩效管理暂行办法》。
2、由工作小组根据年度工作计划，确定评价对象并拟定工作方案，选择绩效评价指标，下达评价通知。</t>
  </si>
  <si>
    <t>2.组织实施</t>
  </si>
  <si>
    <t xml:space="preserve">1、绩效评价具体工作由总务处牵头，各相关资金使用的科室根据工作小组分配的具体工作任务共同实施完成。
2、学校绩效工作小组收集评价资料和数据，审核、确认、汇总进行综合评价。 </t>
  </si>
  <si>
    <t>三、评价情况分析及综合评价结论</t>
  </si>
  <si>
    <t>一是抓好绩效目标编制，及时报送绩效目标。二是探索绩效跟踪监控，加强过程监控，对已纳入学校绩效目标管理范畴的项目支出，采取跟踪监控。三是强化评价结果应用，组织绩效自评和绩效跟踪监控，对发现的问题现场反馈并要求改进，加强评价结果与项目资金安排的衔接。五是健全绩效管理工作机制，明确职责分工，提高绩效管理工作水平。根据州财政局的有关规定，我校对2022年度预算绩效管理工作进行自我考核，自评为优秀。</t>
  </si>
  <si>
    <t>四、存在的问题和整改情况</t>
  </si>
  <si>
    <t>1、对于预算绩效管理的认识还不够深入，没有形成一套完善的制度体系和工作体系。
2、事前预算评估机制还有侍完善，项目在编制、申报、运行监控、结果运用中还存在一定差距。</t>
  </si>
  <si>
    <t>五、绩效自评结果应用</t>
  </si>
  <si>
    <t>1、编制预算时将绩效目标审核结果应用于预算编制。
2、通过评价结果的应用，为领导的科学决策提供了服务。</t>
  </si>
  <si>
    <t>六、主要经验及做法</t>
  </si>
  <si>
    <t>1、组织管理有保障，单位领导高度重视，制定了详细的工作方案和实施办法。
2、各职能科室和支出责任科室之间密切配合，形成工作合力，有效推进绩效评价工作向前发展。</t>
  </si>
  <si>
    <t>七、其他需说明的情况</t>
  </si>
  <si>
    <t>无</t>
  </si>
  <si>
    <t>备注：涉密部门和涉密信息按保密规定不公开。</t>
  </si>
  <si>
    <r>
      <rPr>
        <b/>
        <sz val="18"/>
        <rFont val="宋体"/>
        <charset val="134"/>
      </rPr>
      <t>2023年度</t>
    </r>
    <r>
      <rPr>
        <b/>
        <sz val="18"/>
        <color indexed="8"/>
        <rFont val="宋体"/>
        <charset val="134"/>
      </rPr>
      <t>部门整体支出绩效自评表</t>
    </r>
  </si>
  <si>
    <t>公开13表</t>
  </si>
  <si>
    <t>部门名称</t>
  </si>
  <si>
    <t>云南省楚雄彝族自治州民族中学</t>
  </si>
  <si>
    <t>内容</t>
  </si>
  <si>
    <t>说明</t>
  </si>
  <si>
    <t>部门总体目标</t>
  </si>
  <si>
    <t>部门职责</t>
  </si>
  <si>
    <t>实施高中学历教育，促进基础教育发展。</t>
  </si>
  <si>
    <t>总体绩效目标</t>
  </si>
  <si>
    <t>完成教育教学目标任务。社会公众或服务对象满意度达到90%以上。</t>
  </si>
  <si>
    <t>一、部门年度目标</t>
  </si>
  <si>
    <t>财年</t>
  </si>
  <si>
    <t>目标</t>
  </si>
  <si>
    <t>实际完成情况</t>
  </si>
  <si>
    <t>2023</t>
  </si>
  <si>
    <t>实施高中学历教育，促进基础教育发展。完成教育教学目标任务。社会公众或服务对象满意度达到90%以上。</t>
  </si>
  <si>
    <t>2023年高考，701名应届考生参加高考，600分以上4人，一本上线218人，再一次突破200人。成功晋升云南省一级二等普通高中。经过全体教职工三年的辛勤培养和全体同学的奋勇拼搏，实现了“低进高出、中进优出”的办学成效。办学质量和社会效益逐步凸显，得到了社会各界的好评！</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</si>
  <si>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</si>
  <si>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</si>
  <si>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</si>
  <si>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</si>
  <si>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</si>
  <si>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</si>
  <si>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</si>
  <si>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</si>
  <si>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</si>
  <si>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</si>
  <si>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</si>
  <si>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</si>
  <si>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</si>
  <si>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</si>
  <si>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搬迁建设项目PPP模式运营期政府缺口性补助资金</t>
  </si>
  <si>
    <t>州本级</t>
  </si>
  <si>
    <t>根据北京国融兴华资产评估有限责任公司编制，楚雄州委州人民政府、州财政局审定通过的《云南省楚雄州民族中学搬迁PPP项目实施方案》的相关约定进行支付。确保学校按期完成项目建设目标任务，办学条件不断改善。</t>
  </si>
  <si>
    <t>根据对项目公司运营情况的绩效考核评价结果，剩余资金交回财政。</t>
  </si>
  <si>
    <t>普通高中生均公用经费</t>
  </si>
  <si>
    <t>实施普通高中生均公用经费拨款制度，确保学校正常运转。</t>
  </si>
  <si>
    <t>普通高中学生资助</t>
  </si>
  <si>
    <t>实施普通高中国家助学金、建档立卡免学费、建档立卡贫困生生活费补助、省定民族中学高中寄宿学生生活费补助。减轻学生负担的同时保证学校正常运转。</t>
  </si>
  <si>
    <t>新增一般债券项目州民族中学搬迁装修资金</t>
  </si>
  <si>
    <t>为满足新校区教育教学的正常开展，现需要一批教育教学设备设施、信息化及校园文化建设的购置</t>
  </si>
  <si>
    <t>项目结束，剩余资金交回财政。</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</si>
  <si>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</si>
  <si>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</si>
  <si>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</si>
  <si>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</si>
  <si>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</si>
  <si>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</si>
  <si>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</si>
  <si>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</si>
  <si>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</si>
  <si>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</si>
  <si>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</si>
  <si>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公办普通高中在校学生公用经费覆盖率</t>
  </si>
  <si>
    <t>＝</t>
  </si>
  <si>
    <t>100</t>
  </si>
  <si>
    <t>%</t>
  </si>
  <si>
    <t>100%</t>
  </si>
  <si>
    <t>教学质量达标率</t>
  </si>
  <si>
    <t>≥</t>
  </si>
  <si>
    <t>95</t>
  </si>
  <si>
    <t>＞95%</t>
  </si>
  <si>
    <t>资金到位率</t>
  </si>
  <si>
    <t>质量指标</t>
  </si>
  <si>
    <t>教师培训费不低于学校年度公用经费总额的10%</t>
  </si>
  <si>
    <t>11%</t>
  </si>
  <si>
    <t>建档立卡学生覆盖率</t>
  </si>
  <si>
    <t>国家助学金救助人数占在校生比例</t>
  </si>
  <si>
    <t>＞25%</t>
  </si>
  <si>
    <t>投资完成率</t>
  </si>
  <si>
    <t>购置设备验收合格率</t>
  </si>
  <si>
    <t>时效指标</t>
  </si>
  <si>
    <t>补助资金发放及时率</t>
  </si>
  <si>
    <t>项目完成及时率</t>
  </si>
  <si>
    <t>效益指标</t>
  </si>
  <si>
    <t>社会效益
指标</t>
  </si>
  <si>
    <t>在校学生公用经费资金补助标准达标率</t>
  </si>
  <si>
    <t>补助对象政策的知晓度</t>
  </si>
  <si>
    <t>工作任务完成率</t>
  </si>
  <si>
    <t>购置设备利用率</t>
  </si>
  <si>
    <t>办学条件得到较大改善</t>
  </si>
  <si>
    <t>满意度指标</t>
  </si>
  <si>
    <t>服务对象满意度指标等</t>
  </si>
  <si>
    <t>社会及家长满意度</t>
  </si>
  <si>
    <t>＞90%</t>
  </si>
  <si>
    <t>受助学生及家长满意度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</si>
  <si>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</si>
  <si>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</si>
  <si>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</si>
  <si>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</si>
  <si>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</si>
  <si>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</si>
  <si>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公开14表-1</t>
  </si>
  <si>
    <t>项目名称</t>
  </si>
  <si>
    <t>主管部门</t>
  </si>
  <si>
    <t>楚雄彝族自治州教育体育局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</si>
  <si>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</si>
  <si>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</si>
  <si>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</si>
  <si>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</si>
  <si>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</si>
  <si>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</si>
  <si>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</si>
  <si>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</si>
  <si>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</si>
  <si>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</si>
  <si>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</si>
  <si>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</si>
  <si>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</si>
  <si>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及时将资金下达项目学校，确保学校按期完成项目建设目标任务，办学条件不断改善。</t>
  </si>
  <si>
    <t>资金到位率100%，投资完成率100%，办学条件得到较大改善，群众满意度＞90%。</t>
  </si>
  <si>
    <t>绩效指标</t>
  </si>
  <si>
    <t xml:space="preserve">年度指标值 </t>
  </si>
  <si>
    <t>成本指标</t>
  </si>
  <si>
    <t>经济效益
指标</t>
  </si>
  <si>
    <t>生态效益
指标</t>
  </si>
  <si>
    <t>可持续影响
指标</t>
  </si>
  <si>
    <t>群众满意度</t>
  </si>
  <si>
    <r>
      <rPr>
        <sz val="11"/>
        <color indexed="8"/>
        <rFont val="宋体"/>
        <charset val="134"/>
        <scheme val="minor"/>
      </rPr>
      <t>9</t>
    </r>
    <r>
      <rPr>
        <sz val="11"/>
        <color indexed="8"/>
        <rFont val="宋体"/>
        <charset val="134"/>
      </rPr>
      <t>0</t>
    </r>
  </si>
  <si>
    <t>其他需要说明事项</t>
  </si>
  <si>
    <t>总分</t>
  </si>
  <si>
    <t>（自评等级）
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</si>
  <si>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</si>
  <si>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</si>
  <si>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</si>
  <si>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</si>
  <si>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b/>
        <sz val="18"/>
        <rFont val="宋体"/>
        <charset val="134"/>
      </rPr>
      <t>202</t>
    </r>
    <r>
      <rPr>
        <b/>
        <sz val="18"/>
        <rFont val="宋体"/>
        <charset val="134"/>
      </rPr>
      <t>3</t>
    </r>
    <r>
      <rPr>
        <b/>
        <sz val="18"/>
        <rFont val="宋体"/>
        <charset val="134"/>
      </rPr>
      <t>年度项目支出绩效自评表</t>
    </r>
  </si>
  <si>
    <t>公开14表-2</t>
  </si>
  <si>
    <t>保障单位正常运转。公办普通高中在校学生公用经费覆盖率为100%，教师培训费不低于学校年度公用经费总额的10%，公用经费资金补助标准达标率为100%，社会及家长满意度不低于80%。</t>
  </si>
  <si>
    <t>公用经费资金补助标准达标率</t>
  </si>
  <si>
    <t>＞80%</t>
  </si>
  <si>
    <t>公开14表-3</t>
  </si>
  <si>
    <t>1.落实普通高中学生资助政策，对普通高中家庭经济困难在校学生进行资助，确保顺利完善学业。2.按照免学费学生人数和免学费标准补助学校，减轻学生负担的同时保证学校正常运转。</t>
  </si>
  <si>
    <t>建档立卡学生覆盖率100%，补助标准达标率100%，补助资金发放及时率100%，补助对象政策的知晓度100%，普通高中资助年限≤3年，学生及家长满意度＞90%。减轻学生负担的同时保证学校正常运转。</t>
  </si>
  <si>
    <t>补助标准达标率</t>
  </si>
  <si>
    <t>普通高中资助年限</t>
  </si>
  <si>
    <t>≤</t>
  </si>
  <si>
    <t>年</t>
  </si>
  <si>
    <t>≤3年</t>
  </si>
  <si>
    <t>学生及家长满意度</t>
  </si>
  <si>
    <t>公开14表-4</t>
  </si>
  <si>
    <t>购置一批教育教学设备设施、信息化及校园文化建设设备，满足新校区教育教学的正常开展。</t>
  </si>
  <si>
    <t>购置一批教育教学设备设施、信息化及校园文化建设设备，设备验收合格率＞95%，设备利用率＞95%，使用人员满意度＞95%。</t>
  </si>
  <si>
    <t>购置设备的数量</t>
  </si>
  <si>
    <t>批</t>
  </si>
  <si>
    <t>1批</t>
  </si>
  <si>
    <r>
      <rPr>
        <sz val="11"/>
        <color indexed="8"/>
        <rFont val="宋体"/>
        <charset val="134"/>
        <scheme val="minor"/>
      </rPr>
      <t>＞9</t>
    </r>
    <r>
      <rPr>
        <sz val="11"/>
        <color indexed="8"/>
        <rFont val="宋体"/>
        <charset val="134"/>
      </rPr>
      <t>5%</t>
    </r>
  </si>
  <si>
    <t>设备部署及时率</t>
  </si>
  <si>
    <r>
      <rPr>
        <sz val="11"/>
        <color indexed="8"/>
        <rFont val="宋体"/>
        <charset val="134"/>
        <scheme val="minor"/>
      </rPr>
      <t>＞95</t>
    </r>
    <r>
      <rPr>
        <sz val="11"/>
        <color indexed="8"/>
        <rFont val="宋体"/>
        <charset val="134"/>
      </rPr>
      <t>%</t>
    </r>
  </si>
  <si>
    <t>使用人员的满意度</t>
  </si>
  <si>
    <t>国有资产使用情况表</t>
  </si>
  <si>
    <t>公开15表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</si>
  <si>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</si>
  <si>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</si>
  <si>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</si>
  <si>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</si>
  <si>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</si>
  <si>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</si>
  <si>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</si>
  <si>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</si>
  <si>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</si>
  <si>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</si>
  <si>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</si>
  <si>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</si>
  <si>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</si>
  <si>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</si>
  <si>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</si>
  <si>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备注：其他资产为受托代理资产。</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</si>
</sst>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s>
  <fonts count="47">
    <font>
      <sz val="11"/>
      <color theme="1"/>
      <name val="宋体"/>
      <charset val="134"/>
      <scheme val="minor"/>
    </font>
    <font>
      <sz val="18"/>
      <color indexed="8"/>
      <name val="宋体"/>
      <charset val="134"/>
    </font>
    <font>
      <sz val="11"/>
      <color indexed="8"/>
      <name val="宋体"/>
      <charset val="134"/>
      <scheme val="minor"/>
    </font>
    <font>
      <sz val="11"/>
      <color indexed="8"/>
      <name val="宋体"/>
      <charset val="134"/>
    </font>
    <font>
      <sz val="10"/>
      <name val="宋体"/>
      <charset val="134"/>
    </font>
    <font>
      <b/>
      <sz val="11"/>
      <color theme="1"/>
      <name val="宋体"/>
      <charset val="134"/>
      <scheme val="minor"/>
    </font>
    <font>
      <sz val="11"/>
      <name val="宋体"/>
      <charset val="134"/>
      <scheme val="minor"/>
    </font>
    <font>
      <sz val="12"/>
      <name val="宋体"/>
      <charset val="134"/>
    </font>
    <font>
      <sz val="10"/>
      <name val="Arial"/>
      <charset val="134"/>
    </font>
    <font>
      <b/>
      <sz val="18"/>
      <name val="宋体"/>
      <charset val="134"/>
    </font>
    <font>
      <b/>
      <sz val="18"/>
      <name val="宋体"/>
      <charset val="134"/>
      <scheme val="minor"/>
    </font>
    <font>
      <b/>
      <sz val="11"/>
      <name val="宋体"/>
      <charset val="134"/>
      <scheme val="minor"/>
    </font>
    <font>
      <b/>
      <sz val="11"/>
      <name val="宋体"/>
      <charset val="134"/>
    </font>
    <font>
      <sz val="10"/>
      <color indexed="8"/>
      <name val="宋体"/>
      <charset val="134"/>
      <scheme val="minor"/>
    </font>
    <font>
      <b/>
      <sz val="10"/>
      <name val="宋体"/>
      <charset val="134"/>
      <scheme val="minor"/>
    </font>
    <font>
      <sz val="10"/>
      <name val="宋体"/>
      <charset val="134"/>
      <scheme val="minor"/>
    </font>
    <font>
      <sz val="11"/>
      <name val="宋体"/>
      <charset val="134"/>
    </font>
    <font>
      <sz val="9"/>
      <color indexed="8"/>
      <name val="宋体"/>
      <charset val="134"/>
      <scheme val="minor"/>
    </font>
    <font>
      <sz val="9"/>
      <name val="宋体"/>
      <charset val="134"/>
      <scheme val="minor"/>
    </font>
    <font>
      <sz val="10"/>
      <color indexed="8"/>
      <name val="Arial"/>
      <charset val="134"/>
    </font>
    <font>
      <sz val="11"/>
      <color rgb="FF000000"/>
      <name val="宋体"/>
      <charset val="134"/>
    </font>
    <font>
      <sz val="12"/>
      <color indexed="8"/>
      <name val="宋体"/>
      <charset val="134"/>
    </font>
    <font>
      <b/>
      <sz val="18"/>
      <color rgb="FFFF0000"/>
      <name val="宋体"/>
      <charset val="134"/>
    </font>
    <font>
      <b/>
      <sz val="18"/>
      <color indexed="8"/>
      <name val="宋体"/>
      <charset val="134"/>
    </font>
    <font>
      <b/>
      <sz val="11"/>
      <color indexed="8"/>
      <name val="宋体"/>
      <charset val="134"/>
    </font>
    <font>
      <b/>
      <sz val="11"/>
      <color rgb="FF0070C0"/>
      <name val="宋体"/>
      <charset val="134"/>
    </font>
    <font>
      <sz val="18"/>
      <color theme="1"/>
      <name val="宋体"/>
      <charset val="134"/>
      <scheme val="minor"/>
    </font>
    <font>
      <b/>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1F1F1"/>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28" fillId="6" borderId="0" applyNumberFormat="0" applyBorder="0" applyAlignment="0" applyProtection="0">
      <alignment vertical="center"/>
    </xf>
    <xf numFmtId="0" fontId="29" fillId="7"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8" borderId="0" applyNumberFormat="0" applyBorder="0" applyAlignment="0" applyProtection="0">
      <alignment vertical="center"/>
    </xf>
    <xf numFmtId="0" fontId="30" fillId="9" borderId="0" applyNumberFormat="0" applyBorder="0" applyAlignment="0" applyProtection="0">
      <alignment vertical="center"/>
    </xf>
    <xf numFmtId="43" fontId="0" fillId="0" borderId="0" applyFont="0" applyFill="0" applyBorder="0" applyAlignment="0" applyProtection="0">
      <alignment vertical="center"/>
    </xf>
    <xf numFmtId="0" fontId="31" fillId="10"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9" fontId="19" fillId="0" borderId="0"/>
    <xf numFmtId="0" fontId="0" fillId="11" borderId="23" applyNumberFormat="0" applyFont="0" applyAlignment="0" applyProtection="0">
      <alignment vertical="center"/>
    </xf>
    <xf numFmtId="0" fontId="31" fillId="12"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4" applyNumberFormat="0" applyFill="0" applyAlignment="0" applyProtection="0">
      <alignment vertical="center"/>
    </xf>
    <xf numFmtId="0" fontId="39" fillId="0" borderId="24" applyNumberFormat="0" applyFill="0" applyAlignment="0" applyProtection="0">
      <alignment vertical="center"/>
    </xf>
    <xf numFmtId="0" fontId="31" fillId="13" borderId="0" applyNumberFormat="0" applyBorder="0" applyAlignment="0" applyProtection="0">
      <alignment vertical="center"/>
    </xf>
    <xf numFmtId="0" fontId="34" fillId="0" borderId="25" applyNumberFormat="0" applyFill="0" applyAlignment="0" applyProtection="0">
      <alignment vertical="center"/>
    </xf>
    <xf numFmtId="0" fontId="31" fillId="14" borderId="0" applyNumberFormat="0" applyBorder="0" applyAlignment="0" applyProtection="0">
      <alignment vertical="center"/>
    </xf>
    <xf numFmtId="0" fontId="40" fillId="15" borderId="26" applyNumberFormat="0" applyAlignment="0" applyProtection="0">
      <alignment vertical="center"/>
    </xf>
    <xf numFmtId="0" fontId="41" fillId="15" borderId="22" applyNumberFormat="0" applyAlignment="0" applyProtection="0">
      <alignment vertical="center"/>
    </xf>
    <xf numFmtId="0" fontId="42" fillId="16" borderId="27" applyNumberFormat="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28" fillId="21" borderId="0" applyNumberFormat="0" applyBorder="0" applyAlignment="0" applyProtection="0">
      <alignment vertical="center"/>
    </xf>
    <xf numFmtId="0" fontId="31"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3" fillId="0" borderId="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31" fillId="31" borderId="0" applyNumberFormat="0" applyBorder="0" applyAlignment="0" applyProtection="0">
      <alignment vertical="center"/>
    </xf>
    <xf numFmtId="0" fontId="3" fillId="0" borderId="0"/>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28" fillId="35" borderId="0" applyNumberFormat="0" applyBorder="0" applyAlignment="0" applyProtection="0">
      <alignment vertical="center"/>
    </xf>
    <xf numFmtId="0" fontId="31" fillId="36" borderId="0" applyNumberFormat="0" applyBorder="0" applyAlignment="0" applyProtection="0">
      <alignment vertical="center"/>
    </xf>
    <xf numFmtId="0" fontId="3" fillId="0" borderId="0"/>
    <xf numFmtId="0" fontId="3" fillId="0" borderId="0">
      <alignment vertical="center"/>
    </xf>
    <xf numFmtId="0" fontId="0" fillId="0" borderId="0">
      <alignment vertical="center"/>
    </xf>
    <xf numFmtId="0" fontId="19" fillId="0" borderId="0"/>
  </cellStyleXfs>
  <cellXfs count="234">
    <xf numFmtId="0" fontId="0" fillId="0" borderId="0" xfId="0">
      <alignment vertical="center"/>
    </xf>
    <xf numFmtId="0" fontId="0" fillId="0" borderId="0" xfId="0" applyFont="1">
      <alignment vertical="center"/>
    </xf>
    <xf numFmtId="0" fontId="1" fillId="0" borderId="0" xfId="54" applyFont="1" applyFill="1" applyAlignment="1">
      <alignment horizontal="center"/>
    </xf>
    <xf numFmtId="0" fontId="2" fillId="0" borderId="0" xfId="54" applyFont="1" applyFill="1" applyBorder="1" applyAlignment="1"/>
    <xf numFmtId="0" fontId="2" fillId="0" borderId="0" xfId="54" applyFont="1" applyFill="1" applyBorder="1" applyAlignment="1">
      <alignment horizontal="center"/>
    </xf>
    <xf numFmtId="0" fontId="3" fillId="0" borderId="1" xfId="54" applyFont="1" applyFill="1" applyBorder="1" applyAlignment="1">
      <alignment horizontal="center" vertical="center" shrinkToFit="1"/>
    </xf>
    <xf numFmtId="0" fontId="3" fillId="0" borderId="2" xfId="54" applyFont="1" applyFill="1" applyBorder="1" applyAlignment="1">
      <alignment horizontal="center" vertical="center" shrinkToFit="1"/>
    </xf>
    <xf numFmtId="0" fontId="3" fillId="0" borderId="1" xfId="54" applyFont="1" applyFill="1" applyBorder="1" applyAlignment="1">
      <alignment horizontal="center" vertical="center" wrapText="1"/>
    </xf>
    <xf numFmtId="4" fontId="3" fillId="0" borderId="2" xfId="54" applyNumberFormat="1" applyFont="1" applyFill="1" applyBorder="1" applyAlignment="1">
      <alignment horizontal="center" vertical="center" shrinkToFit="1"/>
    </xf>
    <xf numFmtId="4" fontId="3" fillId="0" borderId="3" xfId="54" applyNumberFormat="1" applyFont="1" applyFill="1" applyBorder="1" applyAlignment="1">
      <alignment horizontal="center" vertical="center" shrinkToFit="1"/>
    </xf>
    <xf numFmtId="0" fontId="3" fillId="0" borderId="4" xfId="54" applyFont="1" applyFill="1" applyBorder="1" applyAlignment="1">
      <alignment horizontal="center" vertical="center" shrinkToFit="1"/>
    </xf>
    <xf numFmtId="4" fontId="3" fillId="0" borderId="1" xfId="54" applyNumberFormat="1" applyFont="1" applyFill="1" applyBorder="1" applyAlignment="1">
      <alignment horizontal="center" vertical="center" shrinkToFit="1"/>
    </xf>
    <xf numFmtId="0" fontId="3" fillId="0" borderId="5" xfId="54" applyFont="1" applyFill="1" applyBorder="1" applyAlignment="1">
      <alignment horizontal="center" vertical="center" shrinkToFit="1"/>
    </xf>
    <xf numFmtId="49" fontId="3" fillId="0" borderId="1" xfId="54" applyNumberFormat="1" applyFont="1" applyFill="1" applyBorder="1" applyAlignment="1">
      <alignment horizontal="center" vertical="center" shrinkToFit="1"/>
    </xf>
    <xf numFmtId="0" fontId="3" fillId="0" borderId="1" xfId="54" applyFont="1" applyFill="1" applyBorder="1" applyAlignment="1">
      <alignment horizontal="left" vertical="center" shrinkToFit="1"/>
    </xf>
    <xf numFmtId="177" fontId="3" fillId="0" borderId="1" xfId="54" applyNumberFormat="1" applyFont="1" applyFill="1" applyBorder="1" applyAlignment="1">
      <alignment horizontal="right" vertical="center" shrinkToFit="1"/>
    </xf>
    <xf numFmtId="4" fontId="3" fillId="0" borderId="1" xfId="54" applyNumberFormat="1" applyFont="1" applyFill="1" applyBorder="1" applyAlignment="1">
      <alignment horizontal="right" vertical="center" wrapText="1" shrinkToFit="1"/>
    </xf>
    <xf numFmtId="0" fontId="4" fillId="0" borderId="0" xfId="54" applyFont="1" applyFill="1" applyAlignment="1">
      <alignment horizontal="left" vertical="top" wrapText="1"/>
    </xf>
    <xf numFmtId="0" fontId="5" fillId="0" borderId="0" xfId="0" applyFont="1">
      <alignment vertical="center"/>
    </xf>
    <xf numFmtId="177" fontId="0" fillId="0" borderId="0" xfId="0" applyNumberFormat="1">
      <alignment vertical="center"/>
    </xf>
    <xf numFmtId="0" fontId="1" fillId="0" borderId="0" xfId="54" applyFont="1" applyFill="1" applyAlignment="1">
      <alignment horizontal="center" wrapText="1"/>
    </xf>
    <xf numFmtId="0" fontId="6" fillId="0" borderId="0" xfId="54" applyFont="1" applyFill="1" applyBorder="1" applyAlignment="1">
      <alignment wrapText="1"/>
    </xf>
    <xf numFmtId="0" fontId="6" fillId="0" borderId="0" xfId="54" applyFont="1" applyFill="1" applyBorder="1" applyAlignment="1"/>
    <xf numFmtId="4" fontId="3" fillId="0" borderId="3" xfId="54" applyNumberFormat="1" applyFont="1" applyFill="1" applyBorder="1" applyAlignment="1">
      <alignment horizontal="center" vertical="center" wrapText="1" shrinkToFit="1"/>
    </xf>
    <xf numFmtId="4" fontId="3" fillId="0" borderId="6" xfId="54" applyNumberFormat="1" applyFont="1" applyFill="1" applyBorder="1" applyAlignment="1">
      <alignment horizontal="center" vertical="center" shrinkToFit="1"/>
    </xf>
    <xf numFmtId="0" fontId="3" fillId="0" borderId="1" xfId="54" applyFont="1" applyFill="1" applyBorder="1" applyAlignment="1">
      <alignment horizontal="center" vertical="center" wrapText="1" shrinkToFit="1"/>
    </xf>
    <xf numFmtId="4" fontId="3" fillId="0" borderId="7" xfId="54" applyNumberFormat="1" applyFont="1" applyFill="1" applyBorder="1" applyAlignment="1">
      <alignment horizontal="center" vertical="center" shrinkToFit="1"/>
    </xf>
    <xf numFmtId="4" fontId="3" fillId="0" borderId="8" xfId="54" applyNumberFormat="1" applyFont="1" applyFill="1" applyBorder="1" applyAlignment="1">
      <alignment horizontal="center" vertical="center" shrinkToFit="1"/>
    </xf>
    <xf numFmtId="4" fontId="3" fillId="0" borderId="1" xfId="54" applyNumberFormat="1" applyFont="1" applyFill="1" applyBorder="1" applyAlignment="1">
      <alignment horizontal="center" vertical="center" wrapText="1" shrinkToFit="1"/>
    </xf>
    <xf numFmtId="0" fontId="7" fillId="0" borderId="1" xfId="54" applyFont="1" applyFill="1" applyBorder="1" applyAlignment="1">
      <alignment horizontal="center" vertical="center"/>
    </xf>
    <xf numFmtId="0" fontId="2" fillId="0" borderId="0" xfId="54" applyFont="1" applyFill="1" applyBorder="1" applyAlignment="1">
      <alignment horizontal="right"/>
    </xf>
    <xf numFmtId="0" fontId="3" fillId="0" borderId="6" xfId="54" applyFont="1" applyFill="1" applyBorder="1" applyAlignment="1">
      <alignment horizontal="center" vertical="center" shrinkToFit="1"/>
    </xf>
    <xf numFmtId="0" fontId="3" fillId="0" borderId="3" xfId="54" applyFont="1" applyFill="1" applyBorder="1" applyAlignment="1">
      <alignment horizontal="center" vertical="center" shrinkToFit="1"/>
    </xf>
    <xf numFmtId="0" fontId="3" fillId="0" borderId="9" xfId="54" applyFont="1" applyFill="1" applyBorder="1" applyAlignment="1">
      <alignment horizontal="center" vertical="center" shrinkToFit="1"/>
    </xf>
    <xf numFmtId="0" fontId="3" fillId="0" borderId="10" xfId="54" applyFont="1" applyFill="1" applyBorder="1" applyAlignment="1">
      <alignment horizontal="center" vertical="center" shrinkToFit="1"/>
    </xf>
    <xf numFmtId="49" fontId="3" fillId="0" borderId="7" xfId="54" applyNumberFormat="1" applyFont="1" applyFill="1" applyBorder="1" applyAlignment="1">
      <alignment horizontal="center" vertical="center" shrinkToFit="1"/>
    </xf>
    <xf numFmtId="0" fontId="3" fillId="0" borderId="0" xfId="52" applyFont="1" applyAlignment="1">
      <alignment vertical="center" wrapText="1"/>
    </xf>
    <xf numFmtId="0" fontId="8" fillId="0" borderId="0" xfId="0" applyFont="1" applyFill="1" applyAlignment="1"/>
    <xf numFmtId="0" fontId="3" fillId="0" borderId="0" xfId="0" applyFont="1" applyFill="1" applyAlignment="1">
      <alignment wrapText="1"/>
    </xf>
    <xf numFmtId="0" fontId="3" fillId="0" borderId="0" xfId="52" applyFont="1" applyAlignment="1">
      <alignment wrapText="1"/>
    </xf>
    <xf numFmtId="0" fontId="9" fillId="0" borderId="0" xfId="52" applyFont="1" applyFill="1" applyAlignment="1">
      <alignment horizontal="center" vertical="center" wrapText="1"/>
    </xf>
    <xf numFmtId="0" fontId="10" fillId="0" borderId="0" xfId="52" applyFont="1" applyFill="1" applyAlignment="1">
      <alignment horizontal="center" vertical="center" wrapText="1"/>
    </xf>
    <xf numFmtId="0" fontId="11" fillId="0" borderId="0" xfId="52" applyFont="1" applyFill="1" applyAlignment="1">
      <alignment horizontal="center" vertical="center" wrapText="1"/>
    </xf>
    <xf numFmtId="0" fontId="2" fillId="0" borderId="1" xfId="52" applyFont="1" applyFill="1" applyBorder="1" applyAlignment="1">
      <alignment horizontal="center" vertical="center" wrapText="1"/>
    </xf>
    <xf numFmtId="49" fontId="2" fillId="0" borderId="1" xfId="52" applyNumberFormat="1" applyFont="1" applyFill="1" applyBorder="1" applyAlignment="1">
      <alignment horizontal="center" vertical="center" wrapText="1"/>
    </xf>
    <xf numFmtId="49" fontId="2" fillId="0" borderId="1" xfId="52" applyNumberFormat="1" applyFont="1" applyFill="1" applyBorder="1" applyAlignment="1">
      <alignment horizontal="left" vertical="center" wrapText="1"/>
    </xf>
    <xf numFmtId="0" fontId="2" fillId="0" borderId="1" xfId="52" applyFont="1" applyFill="1" applyBorder="1" applyAlignment="1">
      <alignment vertical="center" wrapText="1"/>
    </xf>
    <xf numFmtId="176" fontId="2" fillId="0" borderId="1" xfId="52" applyNumberFormat="1" applyFont="1" applyFill="1" applyBorder="1" applyAlignment="1">
      <alignment horizontal="right" vertical="center" wrapText="1"/>
    </xf>
    <xf numFmtId="10" fontId="2" fillId="0" borderId="1" xfId="13" applyNumberFormat="1" applyFont="1" applyFill="1" applyBorder="1" applyAlignment="1">
      <alignment horizontal="center" vertical="center" wrapText="1"/>
    </xf>
    <xf numFmtId="9" fontId="2" fillId="0" borderId="1" xfId="13" applyFont="1" applyFill="1" applyBorder="1" applyAlignment="1">
      <alignment horizontal="center" vertical="center" wrapText="1"/>
    </xf>
    <xf numFmtId="176" fontId="6" fillId="0" borderId="1" xfId="52"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176" fontId="2" fillId="0" borderId="1" xfId="52" applyNumberFormat="1" applyFont="1" applyFill="1" applyBorder="1" applyAlignment="1">
      <alignment horizontal="center" vertical="center" wrapText="1"/>
    </xf>
    <xf numFmtId="49" fontId="2" fillId="0" borderId="7" xfId="52" applyNumberFormat="1" applyFont="1" applyFill="1" applyBorder="1" applyAlignment="1">
      <alignment horizontal="left" vertical="center" wrapText="1"/>
    </xf>
    <xf numFmtId="49" fontId="2" fillId="0" borderId="11" xfId="52" applyNumberFormat="1" applyFont="1" applyFill="1" applyBorder="1" applyAlignment="1">
      <alignment horizontal="left" vertical="center" wrapText="1"/>
    </xf>
    <xf numFmtId="49" fontId="2" fillId="0" borderId="8" xfId="52" applyNumberFormat="1" applyFont="1" applyFill="1" applyBorder="1" applyAlignment="1">
      <alignment horizontal="left" vertical="center" wrapText="1"/>
    </xf>
    <xf numFmtId="176" fontId="2" fillId="0" borderId="7" xfId="52" applyNumberFormat="1" applyFont="1" applyFill="1" applyBorder="1" applyAlignment="1">
      <alignment horizontal="left" vertical="center" wrapText="1"/>
    </xf>
    <xf numFmtId="176" fontId="2" fillId="0" borderId="11" xfId="52" applyNumberFormat="1" applyFont="1" applyFill="1" applyBorder="1" applyAlignment="1">
      <alignment horizontal="left" vertical="center" wrapText="1"/>
    </xf>
    <xf numFmtId="0" fontId="2" fillId="2" borderId="7" xfId="52" applyFont="1" applyFill="1" applyBorder="1" applyAlignment="1">
      <alignment horizontal="center" vertical="center" wrapText="1"/>
    </xf>
    <xf numFmtId="0" fontId="2" fillId="2" borderId="11" xfId="52" applyFont="1" applyFill="1" applyBorder="1" applyAlignment="1">
      <alignment horizontal="center" vertical="center" wrapText="1"/>
    </xf>
    <xf numFmtId="0" fontId="2" fillId="2" borderId="8" xfId="52" applyFont="1" applyFill="1" applyBorder="1" applyAlignment="1">
      <alignment horizontal="center" vertical="center" wrapText="1"/>
    </xf>
    <xf numFmtId="0" fontId="2" fillId="2" borderId="12" xfId="52" applyFont="1" applyFill="1" applyBorder="1" applyAlignment="1">
      <alignment horizontal="center" vertical="center" wrapText="1"/>
    </xf>
    <xf numFmtId="0" fontId="2" fillId="0" borderId="7" xfId="52" applyFont="1" applyFill="1" applyBorder="1" applyAlignment="1">
      <alignment horizontal="center" vertical="center" wrapText="1"/>
    </xf>
    <xf numFmtId="0" fontId="2" fillId="2" borderId="1" xfId="52" applyFont="1" applyFill="1" applyBorder="1" applyAlignment="1">
      <alignment horizontal="center" vertical="center" wrapText="1"/>
    </xf>
    <xf numFmtId="0" fontId="2" fillId="2" borderId="13" xfId="52" applyFont="1" applyFill="1" applyBorder="1" applyAlignment="1">
      <alignment horizontal="center" vertical="center" wrapText="1"/>
    </xf>
    <xf numFmtId="0" fontId="11" fillId="0" borderId="1" xfId="52" applyFont="1" applyFill="1" applyBorder="1" applyAlignment="1">
      <alignment horizontal="center" vertical="center" wrapText="1"/>
    </xf>
    <xf numFmtId="0" fontId="11" fillId="0" borderId="12" xfId="52" applyFont="1" applyFill="1" applyBorder="1" applyAlignment="1">
      <alignment horizontal="center" vertical="center" wrapText="1"/>
    </xf>
    <xf numFmtId="0" fontId="2" fillId="0" borderId="1" xfId="52" applyFont="1" applyFill="1" applyBorder="1" applyAlignment="1">
      <alignment horizontal="left" vertical="center" wrapText="1"/>
    </xf>
    <xf numFmtId="0" fontId="12" fillId="0" borderId="1" xfId="52" applyFont="1" applyFill="1" applyBorder="1" applyAlignment="1">
      <alignment horizontal="center" vertical="center" wrapText="1"/>
    </xf>
    <xf numFmtId="0" fontId="11" fillId="0" borderId="1" xfId="52" applyFont="1" applyFill="1" applyBorder="1" applyAlignment="1">
      <alignment vertical="center" wrapText="1"/>
    </xf>
    <xf numFmtId="49" fontId="11" fillId="0" borderId="1" xfId="52" applyNumberFormat="1" applyFont="1" applyFill="1" applyBorder="1" applyAlignment="1">
      <alignment horizontal="center" vertical="center" wrapText="1"/>
    </xf>
    <xf numFmtId="0" fontId="11" fillId="0" borderId="2" xfId="52" applyFont="1" applyFill="1" applyBorder="1" applyAlignment="1">
      <alignment horizontal="center" vertical="center" wrapText="1"/>
    </xf>
    <xf numFmtId="49" fontId="11" fillId="0" borderId="12" xfId="52" applyNumberFormat="1"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2" fillId="0" borderId="1" xfId="52" applyFont="1" applyBorder="1" applyAlignment="1">
      <alignment horizontal="center" vertical="center" wrapText="1"/>
    </xf>
    <xf numFmtId="0" fontId="2" fillId="0" borderId="1" xfId="52" applyFont="1" applyBorder="1" applyAlignment="1">
      <alignment horizontal="center" wrapText="1"/>
    </xf>
    <xf numFmtId="0" fontId="13" fillId="0" borderId="0" xfId="52" applyFont="1" applyAlignment="1">
      <alignment horizontal="center" vertical="center" wrapText="1"/>
    </xf>
    <xf numFmtId="0" fontId="14" fillId="0" borderId="0" xfId="52" applyFont="1" applyAlignment="1">
      <alignment horizontal="left" vertical="center" wrapText="1"/>
    </xf>
    <xf numFmtId="0" fontId="15" fillId="0" borderId="0" xfId="52" applyFont="1" applyAlignment="1">
      <alignment horizontal="center" vertical="center" wrapText="1"/>
    </xf>
    <xf numFmtId="0" fontId="16" fillId="0" borderId="0" xfId="0" applyFont="1" applyFill="1" applyAlignment="1">
      <alignment horizontal="right" vertical="center"/>
    </xf>
    <xf numFmtId="176" fontId="2" fillId="0" borderId="8" xfId="52" applyNumberFormat="1" applyFont="1" applyFill="1" applyBorder="1" applyAlignment="1">
      <alignment horizontal="left" vertical="center" wrapText="1"/>
    </xf>
    <xf numFmtId="0" fontId="17" fillId="0" borderId="0" xfId="52" applyFont="1" applyAlignment="1">
      <alignment horizontal="center" vertical="center" wrapText="1"/>
    </xf>
    <xf numFmtId="0" fontId="18" fillId="0" borderId="0" xfId="52" applyFont="1" applyAlignment="1">
      <alignment horizontal="center" vertical="center" wrapText="1"/>
    </xf>
    <xf numFmtId="9" fontId="2" fillId="2" borderId="13" xfId="52" applyNumberFormat="1" applyFont="1" applyFill="1" applyBorder="1" applyAlignment="1">
      <alignment horizontal="center" vertical="center" wrapText="1"/>
    </xf>
    <xf numFmtId="0" fontId="2" fillId="0" borderId="0" xfId="52" applyFont="1" applyAlignment="1">
      <alignment horizontal="center" vertical="center" wrapText="1"/>
    </xf>
    <xf numFmtId="0" fontId="11" fillId="0" borderId="0" xfId="52" applyFont="1" applyAlignment="1">
      <alignment horizontal="left" vertical="center" wrapText="1"/>
    </xf>
    <xf numFmtId="0" fontId="6" fillId="0" borderId="0" xfId="52" applyFont="1" applyAlignment="1">
      <alignment horizontal="center" vertical="center" wrapText="1"/>
    </xf>
    <xf numFmtId="0" fontId="9" fillId="0" borderId="0" xfId="46" applyFont="1" applyFill="1" applyAlignment="1">
      <alignment horizontal="center" vertical="center" wrapText="1"/>
    </xf>
    <xf numFmtId="0" fontId="10" fillId="0" borderId="0" xfId="46" applyFont="1" applyFill="1" applyAlignment="1">
      <alignment horizontal="center" vertical="center" wrapText="1"/>
    </xf>
    <xf numFmtId="0" fontId="11" fillId="0" borderId="0" xfId="46" applyFont="1" applyFill="1" applyAlignment="1">
      <alignment horizontal="center" vertical="center" wrapText="1"/>
    </xf>
    <xf numFmtId="0" fontId="2" fillId="0" borderId="1" xfId="46" applyFont="1" applyFill="1" applyBorder="1" applyAlignment="1">
      <alignment horizontal="center" vertical="center" wrapText="1"/>
    </xf>
    <xf numFmtId="49" fontId="2" fillId="0" borderId="1" xfId="46" applyNumberFormat="1" applyFont="1" applyFill="1" applyBorder="1" applyAlignment="1">
      <alignment horizontal="center" vertical="center" wrapText="1"/>
    </xf>
    <xf numFmtId="49" fontId="2" fillId="0" borderId="1" xfId="46" applyNumberFormat="1" applyFont="1" applyFill="1" applyBorder="1" applyAlignment="1">
      <alignment horizontal="left" vertical="center" wrapText="1"/>
    </xf>
    <xf numFmtId="0" fontId="2" fillId="0" borderId="1" xfId="46" applyFont="1" applyFill="1" applyBorder="1" applyAlignment="1">
      <alignment vertical="center" wrapText="1"/>
    </xf>
    <xf numFmtId="176" fontId="2" fillId="0" borderId="1" xfId="46" applyNumberFormat="1" applyFont="1" applyFill="1" applyBorder="1" applyAlignment="1">
      <alignment horizontal="right" vertical="center" wrapText="1"/>
    </xf>
    <xf numFmtId="9" fontId="2" fillId="0" borderId="1" xfId="13" applyFont="1" applyFill="1" applyBorder="1" applyAlignment="1">
      <alignment horizontal="right" vertical="center" wrapText="1"/>
    </xf>
    <xf numFmtId="9" fontId="2" fillId="0" borderId="1" xfId="46" applyNumberFormat="1" applyFont="1" applyFill="1" applyBorder="1" applyAlignment="1">
      <alignment horizontal="right" vertical="center" wrapText="1"/>
    </xf>
    <xf numFmtId="176" fontId="6" fillId="0" borderId="1" xfId="46" applyNumberFormat="1" applyFont="1" applyFill="1" applyBorder="1" applyAlignment="1">
      <alignment horizontal="center" vertical="center" wrapText="1"/>
    </xf>
    <xf numFmtId="0" fontId="6" fillId="0" borderId="1" xfId="46" applyFont="1" applyFill="1" applyBorder="1" applyAlignment="1">
      <alignment horizontal="center" vertical="center" wrapText="1"/>
    </xf>
    <xf numFmtId="176" fontId="2" fillId="0" borderId="1" xfId="46" applyNumberFormat="1" applyFont="1" applyFill="1" applyBorder="1" applyAlignment="1">
      <alignment horizontal="center" vertical="center" wrapText="1"/>
    </xf>
    <xf numFmtId="49" fontId="2" fillId="0" borderId="7" xfId="46" applyNumberFormat="1" applyFont="1" applyFill="1" applyBorder="1" applyAlignment="1">
      <alignment horizontal="left" vertical="center" wrapText="1"/>
    </xf>
    <xf numFmtId="49" fontId="2" fillId="0" borderId="11" xfId="46" applyNumberFormat="1" applyFont="1" applyFill="1" applyBorder="1" applyAlignment="1">
      <alignment horizontal="left" vertical="center" wrapText="1"/>
    </xf>
    <xf numFmtId="49" fontId="2" fillId="0" borderId="8" xfId="46" applyNumberFormat="1" applyFont="1" applyFill="1" applyBorder="1" applyAlignment="1">
      <alignment horizontal="left" vertical="center" wrapText="1"/>
    </xf>
    <xf numFmtId="176" fontId="2" fillId="0" borderId="7" xfId="46" applyNumberFormat="1" applyFont="1" applyFill="1" applyBorder="1" applyAlignment="1">
      <alignment horizontal="left" vertical="center" wrapText="1"/>
    </xf>
    <xf numFmtId="176" fontId="2" fillId="0" borderId="11" xfId="46" applyNumberFormat="1" applyFont="1" applyFill="1" applyBorder="1" applyAlignment="1">
      <alignment horizontal="left" vertical="center" wrapText="1"/>
    </xf>
    <xf numFmtId="0" fontId="2" fillId="2" borderId="7" xfId="46" applyFont="1" applyFill="1" applyBorder="1" applyAlignment="1">
      <alignment horizontal="center" vertical="center" wrapText="1"/>
    </xf>
    <xf numFmtId="0" fontId="2" fillId="2" borderId="11" xfId="46" applyFont="1" applyFill="1" applyBorder="1" applyAlignment="1">
      <alignment horizontal="center" vertical="center" wrapText="1"/>
    </xf>
    <xf numFmtId="0" fontId="2" fillId="2" borderId="8" xfId="46" applyFont="1" applyFill="1" applyBorder="1" applyAlignment="1">
      <alignment horizontal="center" vertical="center" wrapText="1"/>
    </xf>
    <xf numFmtId="0" fontId="2" fillId="2" borderId="12" xfId="46" applyFont="1" applyFill="1" applyBorder="1" applyAlignment="1">
      <alignment horizontal="center" vertical="center" wrapText="1"/>
    </xf>
    <xf numFmtId="0" fontId="2" fillId="0" borderId="7" xfId="46" applyFont="1" applyFill="1" applyBorder="1" applyAlignment="1">
      <alignment horizontal="center" vertical="center" wrapText="1"/>
    </xf>
    <xf numFmtId="0" fontId="2" fillId="2" borderId="1" xfId="46" applyFont="1" applyFill="1" applyBorder="1" applyAlignment="1">
      <alignment horizontal="center" vertical="center" wrapText="1"/>
    </xf>
    <xf numFmtId="0" fontId="2" fillId="2" borderId="13" xfId="46" applyFont="1" applyFill="1" applyBorder="1" applyAlignment="1">
      <alignment horizontal="center" vertical="center" wrapText="1"/>
    </xf>
    <xf numFmtId="0" fontId="11" fillId="0" borderId="1" xfId="46" applyFont="1" applyFill="1" applyBorder="1" applyAlignment="1">
      <alignment horizontal="center" vertical="center" wrapText="1"/>
    </xf>
    <xf numFmtId="0" fontId="11" fillId="0" borderId="12" xfId="46" applyFont="1" applyFill="1" applyBorder="1" applyAlignment="1">
      <alignment horizontal="center" vertical="center" wrapText="1"/>
    </xf>
    <xf numFmtId="0" fontId="2" fillId="0" borderId="1" xfId="46" applyFont="1" applyFill="1" applyBorder="1" applyAlignment="1">
      <alignment horizontal="left" vertical="center" wrapText="1"/>
    </xf>
    <xf numFmtId="0" fontId="12" fillId="0" borderId="1" xfId="46" applyFont="1" applyFill="1" applyBorder="1" applyAlignment="1">
      <alignment horizontal="center" vertical="center" wrapText="1"/>
    </xf>
    <xf numFmtId="9" fontId="2" fillId="2" borderId="13" xfId="46" applyNumberFormat="1" applyFont="1" applyFill="1" applyBorder="1" applyAlignment="1">
      <alignment horizontal="center" vertical="center" wrapText="1"/>
    </xf>
    <xf numFmtId="49" fontId="11" fillId="0" borderId="1" xfId="46" applyNumberFormat="1" applyFont="1" applyFill="1" applyBorder="1" applyAlignment="1">
      <alignment horizontal="center" vertical="center" wrapText="1"/>
    </xf>
    <xf numFmtId="0" fontId="11" fillId="0" borderId="2" xfId="46" applyFont="1" applyFill="1" applyBorder="1" applyAlignment="1">
      <alignment horizontal="center" vertical="center" wrapText="1"/>
    </xf>
    <xf numFmtId="49" fontId="11" fillId="0" borderId="12" xfId="46" applyNumberFormat="1" applyFont="1" applyFill="1" applyBorder="1" applyAlignment="1">
      <alignment horizontal="center" vertical="center" wrapText="1"/>
    </xf>
    <xf numFmtId="0" fontId="2" fillId="0" borderId="1" xfId="46" applyNumberFormat="1" applyFont="1" applyFill="1" applyBorder="1" applyAlignment="1">
      <alignment horizontal="center" vertical="center" wrapText="1"/>
    </xf>
    <xf numFmtId="0" fontId="2" fillId="0" borderId="1" xfId="46" applyFont="1" applyBorder="1" applyAlignment="1">
      <alignment horizontal="center" vertical="center" wrapText="1"/>
    </xf>
    <xf numFmtId="0" fontId="2" fillId="0" borderId="1" xfId="46" applyFont="1" applyBorder="1" applyAlignment="1">
      <alignment horizontal="center" wrapText="1"/>
    </xf>
    <xf numFmtId="0" fontId="2" fillId="0" borderId="0" xfId="46" applyFont="1" applyAlignment="1">
      <alignment horizontal="center" vertical="center" wrapText="1"/>
    </xf>
    <xf numFmtId="0" fontId="11" fillId="0" borderId="0" xfId="46" applyFont="1" applyAlignment="1">
      <alignment horizontal="left" vertical="center" wrapText="1"/>
    </xf>
    <xf numFmtId="0" fontId="6" fillId="0" borderId="0" xfId="46" applyFont="1" applyAlignment="1">
      <alignment horizontal="center" vertical="center" wrapText="1"/>
    </xf>
    <xf numFmtId="0" fontId="19" fillId="0" borderId="0" xfId="55"/>
    <xf numFmtId="0" fontId="16" fillId="0" borderId="0" xfId="55" applyFont="1" applyFill="1" applyAlignment="1">
      <alignment horizontal="right" vertical="center"/>
    </xf>
    <xf numFmtId="0" fontId="3" fillId="0" borderId="0" xfId="46" applyFont="1" applyAlignment="1">
      <alignment vertical="center" wrapText="1"/>
    </xf>
    <xf numFmtId="0" fontId="3" fillId="0" borderId="0" xfId="46" applyFont="1" applyAlignment="1">
      <alignment wrapText="1"/>
    </xf>
    <xf numFmtId="176" fontId="2" fillId="0" borderId="8" xfId="46" applyNumberFormat="1" applyFont="1" applyFill="1" applyBorder="1" applyAlignment="1">
      <alignment horizontal="left" vertical="center" wrapText="1"/>
    </xf>
    <xf numFmtId="10" fontId="19" fillId="0" borderId="0" xfId="55" applyNumberFormat="1"/>
    <xf numFmtId="10" fontId="2" fillId="0" borderId="1" xfId="11" applyNumberFormat="1" applyFont="1" applyFill="1" applyBorder="1" applyAlignment="1">
      <alignment horizontal="right" vertical="center" wrapText="1"/>
    </xf>
    <xf numFmtId="10" fontId="2" fillId="0" borderId="1" xfId="52" applyNumberFormat="1" applyFont="1" applyFill="1" applyBorder="1" applyAlignment="1">
      <alignment horizontal="right" vertical="center" wrapText="1"/>
    </xf>
    <xf numFmtId="0" fontId="2" fillId="0" borderId="8" xfId="52" applyFont="1" applyFill="1" applyBorder="1" applyAlignment="1">
      <alignment horizontal="center" vertical="center" wrapText="1"/>
    </xf>
    <xf numFmtId="43" fontId="20" fillId="0" borderId="14" xfId="0" applyNumberFormat="1" applyFont="1" applyFill="1" applyBorder="1" applyAlignment="1">
      <alignment horizontal="right" vertical="center"/>
    </xf>
    <xf numFmtId="0" fontId="16" fillId="0" borderId="0" xfId="0" applyFont="1" applyFill="1" applyAlignment="1"/>
    <xf numFmtId="0" fontId="21" fillId="0" borderId="0" xfId="53" applyFont="1" applyFill="1" applyAlignment="1">
      <alignment horizontal="center" vertical="center"/>
    </xf>
    <xf numFmtId="0" fontId="3" fillId="0" borderId="0" xfId="53" applyFont="1" applyFill="1">
      <alignment vertical="center"/>
    </xf>
    <xf numFmtId="0" fontId="3" fillId="0" borderId="0" xfId="0" applyFont="1" applyFill="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3" fillId="0" borderId="10" xfId="0" applyFont="1" applyFill="1" applyBorder="1" applyAlignment="1">
      <alignment horizontal="left" vertical="center"/>
    </xf>
    <xf numFmtId="0" fontId="24" fillId="0" borderId="0" xfId="0" applyFont="1" applyFill="1" applyAlignment="1">
      <alignment horizontal="center" vertical="center"/>
    </xf>
    <xf numFmtId="0" fontId="3" fillId="0" borderId="0" xfId="0" applyFont="1" applyFill="1" applyAlignment="1">
      <alignment horizontal="right" vertical="center"/>
    </xf>
    <xf numFmtId="0" fontId="2" fillId="0" borderId="0" xfId="0" applyNumberFormat="1" applyFont="1" applyFill="1" applyBorder="1" applyAlignment="1" applyProtection="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24"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3" fillId="0" borderId="7"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7"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49" fontId="3" fillId="0" borderId="7"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178" fontId="3" fillId="0" borderId="1" xfId="0" applyNumberFormat="1" applyFont="1" applyFill="1" applyBorder="1" applyAlignment="1">
      <alignment horizontal="right" vertical="center" wrapText="1"/>
    </xf>
    <xf numFmtId="49" fontId="3" fillId="0" borderId="12" xfId="53" applyNumberFormat="1" applyFont="1" applyFill="1" applyBorder="1" applyAlignment="1">
      <alignment horizontal="center" vertical="center"/>
    </xf>
    <xf numFmtId="0" fontId="3" fillId="0" borderId="1" xfId="53" applyFont="1" applyFill="1" applyBorder="1" applyAlignment="1">
      <alignment horizontal="center" vertical="center"/>
    </xf>
    <xf numFmtId="49" fontId="3" fillId="0" borderId="12" xfId="53" applyNumberFormat="1" applyFont="1" applyFill="1" applyBorder="1" applyAlignment="1">
      <alignment horizontal="center" vertical="center" wrapText="1"/>
    </xf>
    <xf numFmtId="49" fontId="3" fillId="0" borderId="7" xfId="53" applyNumberFormat="1" applyFont="1" applyFill="1" applyBorder="1" applyAlignment="1">
      <alignment horizontal="center" vertical="center" wrapText="1"/>
    </xf>
    <xf numFmtId="0" fontId="11" fillId="0" borderId="15" xfId="52" applyFont="1" applyFill="1" applyBorder="1" applyAlignment="1">
      <alignment horizontal="center" vertical="center" wrapText="1"/>
    </xf>
    <xf numFmtId="0" fontId="11" fillId="0" borderId="13" xfId="52" applyFont="1" applyFill="1" applyBorder="1" applyAlignment="1">
      <alignment horizontal="center" vertical="center" wrapText="1"/>
    </xf>
    <xf numFmtId="0" fontId="0" fillId="0"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4" fontId="3" fillId="0" borderId="0" xfId="0" applyNumberFormat="1" applyFont="1" applyFill="1" applyAlignment="1"/>
    <xf numFmtId="10" fontId="3" fillId="0" borderId="0" xfId="0" applyNumberFormat="1" applyFont="1" applyFill="1" applyAlignment="1"/>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wrapText="1"/>
    </xf>
    <xf numFmtId="9" fontId="16"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4" fontId="20" fillId="3" borderId="14" xfId="0" applyNumberFormat="1" applyFont="1" applyFill="1" applyBorder="1" applyAlignment="1">
      <alignment horizontal="right" vertical="center"/>
    </xf>
    <xf numFmtId="49" fontId="3" fillId="0" borderId="11" xfId="53" applyNumberFormat="1" applyFont="1" applyFill="1" applyBorder="1" applyAlignment="1">
      <alignment horizontal="center" vertical="center" wrapText="1"/>
    </xf>
    <xf numFmtId="49" fontId="3" fillId="0" borderId="8" xfId="53" applyNumberFormat="1" applyFont="1" applyFill="1" applyBorder="1" applyAlignment="1">
      <alignment horizontal="center" vertical="center" wrapText="1"/>
    </xf>
    <xf numFmtId="0" fontId="0" fillId="0" borderId="8" xfId="0" applyFont="1" applyFill="1" applyBorder="1" applyAlignment="1">
      <alignment horizontal="center"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center" vertical="center"/>
    </xf>
    <xf numFmtId="0" fontId="12" fillId="0" borderId="0" xfId="0" applyFont="1" applyFill="1" applyAlignment="1">
      <alignment horizontal="left" vertical="center"/>
    </xf>
    <xf numFmtId="0" fontId="25" fillId="0" borderId="0" xfId="0" applyFont="1" applyFill="1" applyAlignment="1">
      <alignment horizontal="left" vertical="center"/>
    </xf>
    <xf numFmtId="0" fontId="1" fillId="0" borderId="0" xfId="0" applyFont="1" applyAlignment="1">
      <alignment horizontal="center"/>
    </xf>
    <xf numFmtId="0" fontId="26" fillId="0" borderId="0" xfId="0" applyFont="1" applyAlignment="1"/>
    <xf numFmtId="0" fontId="0" fillId="0" borderId="0" xfId="0" applyFont="1" applyAlignment="1"/>
    <xf numFmtId="0" fontId="3" fillId="0" borderId="0" xfId="0" applyFont="1" applyAlignment="1">
      <alignment horizontal="right"/>
    </xf>
    <xf numFmtId="0" fontId="3" fillId="0" borderId="0" xfId="0" applyFont="1" applyAlignment="1"/>
    <xf numFmtId="0" fontId="3" fillId="0" borderId="0" xfId="0" applyFont="1" applyAlignment="1">
      <alignment horizontal="center"/>
    </xf>
    <xf numFmtId="0" fontId="20" fillId="4" borderId="14" xfId="0" applyNumberFormat="1" applyFont="1" applyFill="1" applyBorder="1" applyAlignment="1">
      <alignment horizontal="center" vertical="center"/>
    </xf>
    <xf numFmtId="0" fontId="20" fillId="4" borderId="14" xfId="0" applyNumberFormat="1" applyFont="1" applyFill="1" applyBorder="1" applyAlignment="1">
      <alignment horizontal="left" vertical="center"/>
    </xf>
    <xf numFmtId="0" fontId="20" fillId="3" borderId="14" xfId="0" applyNumberFormat="1" applyFont="1" applyFill="1" applyBorder="1" applyAlignment="1">
      <alignment horizontal="center" vertical="center"/>
    </xf>
    <xf numFmtId="0" fontId="20" fillId="3" borderId="14" xfId="0" applyNumberFormat="1" applyFont="1" applyFill="1" applyBorder="1" applyAlignment="1">
      <alignment horizontal="left" vertical="center" wrapText="1"/>
    </xf>
    <xf numFmtId="0" fontId="20" fillId="4" borderId="14" xfId="0" applyNumberFormat="1" applyFont="1" applyFill="1" applyBorder="1" applyAlignment="1">
      <alignment horizontal="center" vertical="center" wrapText="1"/>
    </xf>
    <xf numFmtId="0" fontId="27" fillId="4" borderId="14" xfId="0" applyNumberFormat="1" applyFont="1" applyFill="1" applyBorder="1" applyAlignment="1">
      <alignment horizontal="left" vertical="center" wrapText="1"/>
    </xf>
    <xf numFmtId="4" fontId="20" fillId="3" borderId="14" xfId="0" applyNumberFormat="1" applyFont="1" applyFill="1" applyBorder="1" applyAlignment="1">
      <alignment horizontal="right" vertical="center" wrapText="1"/>
    </xf>
    <xf numFmtId="0" fontId="20" fillId="4" borderId="14" xfId="0" applyNumberFormat="1" applyFont="1" applyFill="1" applyBorder="1" applyAlignment="1">
      <alignment horizontal="left" vertical="center" wrapText="1"/>
    </xf>
    <xf numFmtId="10" fontId="0" fillId="0" borderId="0" xfId="0" applyNumberFormat="1">
      <alignment vertical="center"/>
    </xf>
    <xf numFmtId="0" fontId="20" fillId="3" borderId="14" xfId="0" applyNumberFormat="1" applyFont="1" applyFill="1" applyBorder="1" applyAlignment="1">
      <alignment horizontal="center" vertical="center" wrapText="1"/>
    </xf>
    <xf numFmtId="0" fontId="20" fillId="3" borderId="14" xfId="0" applyNumberFormat="1" applyFont="1" applyFill="1" applyBorder="1" applyAlignment="1">
      <alignment horizontal="right" vertical="center" wrapText="1"/>
    </xf>
    <xf numFmtId="0" fontId="3" fillId="5" borderId="16" xfId="0" applyFont="1" applyFill="1" applyBorder="1" applyAlignment="1">
      <alignment horizontal="center" vertical="center" wrapText="1" shrinkToFit="1"/>
    </xf>
    <xf numFmtId="0" fontId="3" fillId="5" borderId="17" xfId="0" applyFont="1" applyFill="1" applyBorder="1" applyAlignment="1">
      <alignment horizontal="center" vertical="center" wrapText="1" shrinkToFit="1"/>
    </xf>
    <xf numFmtId="0" fontId="3" fillId="5" borderId="18" xfId="0" applyFont="1" applyFill="1" applyBorder="1" applyAlignment="1">
      <alignment horizontal="center" vertical="center" wrapText="1" shrinkToFit="1"/>
    </xf>
    <xf numFmtId="0" fontId="3" fillId="5" borderId="19" xfId="0" applyFont="1" applyFill="1" applyBorder="1" applyAlignment="1">
      <alignment horizontal="center" vertical="center" wrapText="1" shrinkToFit="1"/>
    </xf>
    <xf numFmtId="0" fontId="3" fillId="5" borderId="20" xfId="0" applyFont="1" applyFill="1" applyBorder="1" applyAlignment="1">
      <alignment horizontal="center" vertical="center" wrapText="1" shrinkToFit="1"/>
    </xf>
    <xf numFmtId="0" fontId="3" fillId="5" borderId="21" xfId="0" applyFont="1" applyFill="1" applyBorder="1" applyAlignment="1">
      <alignment horizontal="center" vertical="center" wrapText="1" shrinkToFit="1"/>
    </xf>
    <xf numFmtId="0" fontId="3" fillId="5" borderId="19" xfId="0" applyFont="1" applyFill="1" applyBorder="1" applyAlignment="1">
      <alignment horizontal="center" vertical="center" shrinkToFit="1"/>
    </xf>
    <xf numFmtId="0" fontId="3" fillId="0" borderId="19" xfId="0" applyFont="1" applyBorder="1" applyAlignment="1">
      <alignment horizontal="righ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20" fillId="0" borderId="18" xfId="0" applyFont="1" applyBorder="1" applyAlignment="1">
      <alignment horizontal="left" vertical="center" wrapText="1" shrinkToFit="1"/>
    </xf>
    <xf numFmtId="0" fontId="20" fillId="0" borderId="19" xfId="0" applyFont="1" applyBorder="1" applyAlignment="1">
      <alignment horizontal="left" vertical="center" shrinkToFit="1"/>
    </xf>
    <xf numFmtId="0" fontId="3" fillId="5" borderId="19" xfId="0" applyFont="1" applyFill="1" applyBorder="1" applyAlignment="1">
      <alignment horizontal="center" vertical="center"/>
    </xf>
    <xf numFmtId="0" fontId="0" fillId="0" borderId="0" xfId="0" applyAlignment="1"/>
    <xf numFmtId="0" fontId="20" fillId="3" borderId="14" xfId="0" applyNumberFormat="1" applyFont="1" applyFill="1" applyBorder="1" applyAlignment="1">
      <alignment horizontal="left" vertical="center"/>
    </xf>
    <xf numFmtId="0" fontId="20" fillId="3" borderId="14" xfId="0" applyNumberFormat="1" applyFont="1" applyFill="1" applyBorder="1" applyAlignment="1">
      <alignment horizontal="right" vertical="center"/>
    </xf>
    <xf numFmtId="0" fontId="3" fillId="0" borderId="7" xfId="0" applyNumberFormat="1" applyFont="1" applyFill="1" applyBorder="1" applyAlignment="1" quotePrefix="1">
      <alignment horizontal="center" vertical="center" wrapText="1"/>
    </xf>
    <xf numFmtId="0" fontId="12" fillId="0" borderId="1" xfId="52" applyFont="1" applyFill="1" applyBorder="1" applyAlignment="1" quotePrefix="1">
      <alignment horizontal="center" vertical="center" wrapText="1"/>
    </xf>
    <xf numFmtId="0" fontId="11" fillId="0" borderId="1" xfId="52" applyFont="1" applyFill="1" applyBorder="1" applyAlignment="1" quotePrefix="1">
      <alignment horizontal="center" vertical="center" wrapText="1"/>
    </xf>
    <xf numFmtId="0" fontId="12" fillId="0" borderId="1" xfId="46" applyFont="1" applyFill="1" applyBorder="1" applyAlignment="1" quotePrefix="1">
      <alignment horizontal="center" vertical="center" wrapText="1"/>
    </xf>
    <xf numFmtId="0" fontId="11" fillId="0" borderId="1" xfId="46"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selection activeCell="C34" sqref="C34"/>
    </sheetView>
  </sheetViews>
  <sheetFormatPr defaultColWidth="9" defaultRowHeight="13.5" outlineLevelCol="5"/>
  <cols>
    <col min="1" max="1" width="33.875" customWidth="1"/>
    <col min="2" max="2" width="5.25833333333333" customWidth="1"/>
    <col min="3" max="3" width="15" customWidth="1"/>
    <col min="4" max="4" width="31.7583333333333" customWidth="1"/>
    <col min="5" max="5" width="5.25833333333333" customWidth="1"/>
    <col min="6" max="6" width="15" customWidth="1"/>
  </cols>
  <sheetData>
    <row r="1" ht="22.5" spans="1:6">
      <c r="A1" s="201" t="s">
        <v>0</v>
      </c>
      <c r="B1" s="202"/>
      <c r="C1" s="201" t="s">
        <v>0</v>
      </c>
      <c r="D1" s="202"/>
      <c r="E1" s="202"/>
      <c r="F1" s="202"/>
    </row>
    <row r="2" spans="1:6">
      <c r="A2" s="203"/>
      <c r="B2" s="203"/>
      <c r="C2" s="203"/>
      <c r="D2" s="203"/>
      <c r="E2" s="203"/>
      <c r="F2" s="204" t="s">
        <v>1</v>
      </c>
    </row>
    <row r="3" spans="1:6">
      <c r="A3" s="205" t="s">
        <v>2</v>
      </c>
      <c r="B3" s="203"/>
      <c r="C3" s="203"/>
      <c r="D3" s="203"/>
      <c r="E3" s="203"/>
      <c r="F3" s="204" t="s">
        <v>3</v>
      </c>
    </row>
    <row r="4" spans="1:6">
      <c r="A4" s="207" t="s">
        <v>4</v>
      </c>
      <c r="B4" s="207" t="s">
        <v>5</v>
      </c>
      <c r="C4" s="207" t="s">
        <v>6</v>
      </c>
      <c r="D4" s="207" t="s">
        <v>7</v>
      </c>
      <c r="E4" s="207" t="s">
        <v>5</v>
      </c>
      <c r="F4" s="207" t="s">
        <v>6</v>
      </c>
    </row>
    <row r="5" spans="1:6">
      <c r="A5" s="207" t="s">
        <v>8</v>
      </c>
      <c r="B5" s="207"/>
      <c r="C5" s="207" t="s">
        <v>9</v>
      </c>
      <c r="D5" s="207" t="s">
        <v>8</v>
      </c>
      <c r="E5" s="207"/>
      <c r="F5" s="207" t="s">
        <v>10</v>
      </c>
    </row>
    <row r="6" spans="1:6">
      <c r="A6" s="208" t="s">
        <v>11</v>
      </c>
      <c r="B6" s="207" t="s">
        <v>9</v>
      </c>
      <c r="C6" s="190">
        <v>75685155.74</v>
      </c>
      <c r="D6" s="208" t="s">
        <v>12</v>
      </c>
      <c r="E6" s="207" t="s">
        <v>13</v>
      </c>
      <c r="F6" s="190"/>
    </row>
    <row r="7" spans="1:6">
      <c r="A7" s="208" t="s">
        <v>14</v>
      </c>
      <c r="B7" s="207" t="s">
        <v>10</v>
      </c>
      <c r="C7" s="190">
        <v>294236.11</v>
      </c>
      <c r="D7" s="208" t="s">
        <v>15</v>
      </c>
      <c r="E7" s="207" t="s">
        <v>16</v>
      </c>
      <c r="F7" s="190"/>
    </row>
    <row r="8" spans="1:6">
      <c r="A8" s="208" t="s">
        <v>17</v>
      </c>
      <c r="B8" s="207" t="s">
        <v>18</v>
      </c>
      <c r="C8" s="190"/>
      <c r="D8" s="208" t="s">
        <v>19</v>
      </c>
      <c r="E8" s="207" t="s">
        <v>20</v>
      </c>
      <c r="F8" s="190"/>
    </row>
    <row r="9" spans="1:6">
      <c r="A9" s="208" t="s">
        <v>21</v>
      </c>
      <c r="B9" s="207" t="s">
        <v>22</v>
      </c>
      <c r="C9" s="190">
        <v>0</v>
      </c>
      <c r="D9" s="208" t="s">
        <v>23</v>
      </c>
      <c r="E9" s="207" t="s">
        <v>24</v>
      </c>
      <c r="F9" s="190"/>
    </row>
    <row r="10" spans="1:6">
      <c r="A10" s="208" t="s">
        <v>25</v>
      </c>
      <c r="B10" s="207" t="s">
        <v>26</v>
      </c>
      <c r="C10" s="190">
        <v>4004786.74</v>
      </c>
      <c r="D10" s="208" t="s">
        <v>27</v>
      </c>
      <c r="E10" s="207" t="s">
        <v>28</v>
      </c>
      <c r="F10" s="190">
        <v>73620065.32</v>
      </c>
    </row>
    <row r="11" spans="1:6">
      <c r="A11" s="208" t="s">
        <v>29</v>
      </c>
      <c r="B11" s="207" t="s">
        <v>30</v>
      </c>
      <c r="C11" s="190">
        <v>0</v>
      </c>
      <c r="D11" s="208" t="s">
        <v>31</v>
      </c>
      <c r="E11" s="207" t="s">
        <v>32</v>
      </c>
      <c r="F11" s="190"/>
    </row>
    <row r="12" spans="1:6">
      <c r="A12" s="208" t="s">
        <v>33</v>
      </c>
      <c r="B12" s="207" t="s">
        <v>34</v>
      </c>
      <c r="C12" s="190">
        <v>0</v>
      </c>
      <c r="D12" s="208" t="s">
        <v>35</v>
      </c>
      <c r="E12" s="207" t="s">
        <v>36</v>
      </c>
      <c r="F12" s="190"/>
    </row>
    <row r="13" spans="1:6">
      <c r="A13" s="208" t="s">
        <v>37</v>
      </c>
      <c r="B13" s="207" t="s">
        <v>38</v>
      </c>
      <c r="C13" s="190">
        <v>2527200</v>
      </c>
      <c r="D13" s="208" t="s">
        <v>39</v>
      </c>
      <c r="E13" s="207" t="s">
        <v>40</v>
      </c>
      <c r="F13" s="190">
        <v>4922976.8</v>
      </c>
    </row>
    <row r="14" spans="1:6">
      <c r="A14" s="208"/>
      <c r="B14" s="207" t="s">
        <v>41</v>
      </c>
      <c r="C14" s="233"/>
      <c r="D14" s="208" t="s">
        <v>42</v>
      </c>
      <c r="E14" s="207" t="s">
        <v>43</v>
      </c>
      <c r="F14" s="190">
        <v>1706785.4</v>
      </c>
    </row>
    <row r="15" spans="1:6">
      <c r="A15" s="208"/>
      <c r="B15" s="207" t="s">
        <v>44</v>
      </c>
      <c r="C15" s="233"/>
      <c r="D15" s="208" t="s">
        <v>45</v>
      </c>
      <c r="E15" s="207" t="s">
        <v>46</v>
      </c>
      <c r="F15" s="190"/>
    </row>
    <row r="16" spans="1:6">
      <c r="A16" s="208"/>
      <c r="B16" s="207" t="s">
        <v>47</v>
      </c>
      <c r="C16" s="233"/>
      <c r="D16" s="208" t="s">
        <v>48</v>
      </c>
      <c r="E16" s="207" t="s">
        <v>49</v>
      </c>
      <c r="F16" s="190"/>
    </row>
    <row r="17" spans="1:6">
      <c r="A17" s="208"/>
      <c r="B17" s="207" t="s">
        <v>50</v>
      </c>
      <c r="C17" s="233"/>
      <c r="D17" s="208" t="s">
        <v>51</v>
      </c>
      <c r="E17" s="207" t="s">
        <v>52</v>
      </c>
      <c r="F17" s="190">
        <v>200000</v>
      </c>
    </row>
    <row r="18" spans="1:6">
      <c r="A18" s="208"/>
      <c r="B18" s="207" t="s">
        <v>53</v>
      </c>
      <c r="C18" s="233"/>
      <c r="D18" s="208" t="s">
        <v>54</v>
      </c>
      <c r="E18" s="207" t="s">
        <v>55</v>
      </c>
      <c r="F18" s="190"/>
    </row>
    <row r="19" spans="1:6">
      <c r="A19" s="208"/>
      <c r="B19" s="207" t="s">
        <v>56</v>
      </c>
      <c r="C19" s="233"/>
      <c r="D19" s="208" t="s">
        <v>57</v>
      </c>
      <c r="E19" s="207" t="s">
        <v>58</v>
      </c>
      <c r="F19" s="190"/>
    </row>
    <row r="20" spans="1:6">
      <c r="A20" s="208"/>
      <c r="B20" s="207" t="s">
        <v>59</v>
      </c>
      <c r="C20" s="233"/>
      <c r="D20" s="208" t="s">
        <v>60</v>
      </c>
      <c r="E20" s="207" t="s">
        <v>61</v>
      </c>
      <c r="F20" s="190"/>
    </row>
    <row r="21" spans="1:6">
      <c r="A21" s="208"/>
      <c r="B21" s="207" t="s">
        <v>62</v>
      </c>
      <c r="C21" s="233"/>
      <c r="D21" s="208" t="s">
        <v>63</v>
      </c>
      <c r="E21" s="207" t="s">
        <v>64</v>
      </c>
      <c r="F21" s="190"/>
    </row>
    <row r="22" spans="1:6">
      <c r="A22" s="208"/>
      <c r="B22" s="207" t="s">
        <v>65</v>
      </c>
      <c r="C22" s="233"/>
      <c r="D22" s="208" t="s">
        <v>66</v>
      </c>
      <c r="E22" s="207" t="s">
        <v>67</v>
      </c>
      <c r="F22" s="190"/>
    </row>
    <row r="23" spans="1:6">
      <c r="A23" s="208"/>
      <c r="B23" s="207" t="s">
        <v>68</v>
      </c>
      <c r="C23" s="233"/>
      <c r="D23" s="208" t="s">
        <v>69</v>
      </c>
      <c r="E23" s="207" t="s">
        <v>70</v>
      </c>
      <c r="F23" s="190"/>
    </row>
    <row r="24" spans="1:6">
      <c r="A24" s="208"/>
      <c r="B24" s="207" t="s">
        <v>71</v>
      </c>
      <c r="C24" s="233"/>
      <c r="D24" s="208" t="s">
        <v>72</v>
      </c>
      <c r="E24" s="207" t="s">
        <v>73</v>
      </c>
      <c r="F24" s="190">
        <v>1829800</v>
      </c>
    </row>
    <row r="25" spans="1:6">
      <c r="A25" s="208"/>
      <c r="B25" s="207" t="s">
        <v>74</v>
      </c>
      <c r="C25" s="233"/>
      <c r="D25" s="208" t="s">
        <v>75</v>
      </c>
      <c r="E25" s="207" t="s">
        <v>76</v>
      </c>
      <c r="F25" s="190"/>
    </row>
    <row r="26" spans="1:6">
      <c r="A26" s="208"/>
      <c r="B26" s="207" t="s">
        <v>77</v>
      </c>
      <c r="C26" s="233"/>
      <c r="D26" s="208" t="s">
        <v>78</v>
      </c>
      <c r="E26" s="207" t="s">
        <v>79</v>
      </c>
      <c r="F26" s="190"/>
    </row>
    <row r="27" spans="1:6">
      <c r="A27" s="208"/>
      <c r="B27" s="207" t="s">
        <v>80</v>
      </c>
      <c r="C27" s="233"/>
      <c r="D27" s="208" t="s">
        <v>81</v>
      </c>
      <c r="E27" s="207" t="s">
        <v>82</v>
      </c>
      <c r="F27" s="190"/>
    </row>
    <row r="28" spans="1:6">
      <c r="A28" s="208"/>
      <c r="B28" s="207" t="s">
        <v>83</v>
      </c>
      <c r="C28" s="233"/>
      <c r="D28" s="208" t="s">
        <v>84</v>
      </c>
      <c r="E28" s="207" t="s">
        <v>85</v>
      </c>
      <c r="F28" s="190">
        <v>294236.11</v>
      </c>
    </row>
    <row r="29" spans="1:6">
      <c r="A29" s="207"/>
      <c r="B29" s="207" t="s">
        <v>86</v>
      </c>
      <c r="C29" s="233"/>
      <c r="D29" s="208" t="s">
        <v>87</v>
      </c>
      <c r="E29" s="207" t="s">
        <v>88</v>
      </c>
      <c r="F29" s="190"/>
    </row>
    <row r="30" spans="1:6">
      <c r="A30" s="207"/>
      <c r="B30" s="207" t="s">
        <v>89</v>
      </c>
      <c r="C30" s="233"/>
      <c r="D30" s="208" t="s">
        <v>90</v>
      </c>
      <c r="E30" s="207" t="s">
        <v>91</v>
      </c>
      <c r="F30" s="190"/>
    </row>
    <row r="31" spans="1:6">
      <c r="A31" s="207"/>
      <c r="B31" s="207" t="s">
        <v>92</v>
      </c>
      <c r="C31" s="233"/>
      <c r="D31" s="208" t="s">
        <v>93</v>
      </c>
      <c r="E31" s="207" t="s">
        <v>94</v>
      </c>
      <c r="F31" s="190"/>
    </row>
    <row r="32" spans="1:6">
      <c r="A32" s="207" t="s">
        <v>95</v>
      </c>
      <c r="B32" s="207" t="s">
        <v>96</v>
      </c>
      <c r="C32" s="190">
        <v>82511378.59</v>
      </c>
      <c r="D32" s="207" t="s">
        <v>97</v>
      </c>
      <c r="E32" s="207" t="s">
        <v>98</v>
      </c>
      <c r="F32" s="190">
        <v>82573863.63</v>
      </c>
    </row>
    <row r="33" spans="1:6">
      <c r="A33" s="208" t="s">
        <v>99</v>
      </c>
      <c r="B33" s="207" t="s">
        <v>100</v>
      </c>
      <c r="C33" s="190"/>
      <c r="D33" s="208" t="s">
        <v>101</v>
      </c>
      <c r="E33" s="207" t="s">
        <v>102</v>
      </c>
      <c r="F33" s="190"/>
    </row>
    <row r="34" spans="1:6">
      <c r="A34" s="208" t="s">
        <v>103</v>
      </c>
      <c r="B34" s="207" t="s">
        <v>104</v>
      </c>
      <c r="C34" s="190">
        <v>71569.55</v>
      </c>
      <c r="D34" s="208" t="s">
        <v>105</v>
      </c>
      <c r="E34" s="207" t="s">
        <v>106</v>
      </c>
      <c r="F34" s="190">
        <v>9084.51</v>
      </c>
    </row>
    <row r="35" spans="1:6">
      <c r="A35" s="207" t="s">
        <v>107</v>
      </c>
      <c r="B35" s="207" t="s">
        <v>108</v>
      </c>
      <c r="C35" s="190">
        <v>82582948.14</v>
      </c>
      <c r="D35" s="207" t="s">
        <v>107</v>
      </c>
      <c r="E35" s="207" t="s">
        <v>109</v>
      </c>
      <c r="F35" s="190">
        <v>82582948.14</v>
      </c>
    </row>
    <row r="36" spans="1:6">
      <c r="A36" s="232" t="s">
        <v>110</v>
      </c>
      <c r="B36" s="232"/>
      <c r="C36" s="232"/>
      <c r="D36" s="232"/>
      <c r="E36" s="232"/>
      <c r="F36" s="232"/>
    </row>
    <row r="37" spans="1:6">
      <c r="A37" s="232" t="s">
        <v>111</v>
      </c>
      <c r="B37" s="232"/>
      <c r="C37" s="232"/>
      <c r="D37" s="232"/>
      <c r="E37" s="232"/>
      <c r="F37" s="232"/>
    </row>
  </sheetData>
  <mergeCells count="3">
    <mergeCell ref="A1:F1"/>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C6" sqref="C6:E6"/>
    </sheetView>
  </sheetViews>
  <sheetFormatPr defaultColWidth="9" defaultRowHeight="13.5" outlineLevelCol="6"/>
  <cols>
    <col min="1" max="1" width="35.125" customWidth="1"/>
    <col min="2" max="2" width="5.25833333333333" customWidth="1"/>
    <col min="3" max="5" width="27.125" customWidth="1"/>
    <col min="7" max="7" width="10.5416666666667"/>
  </cols>
  <sheetData>
    <row r="1" ht="22.5" spans="1:5">
      <c r="A1" s="201" t="s">
        <v>430</v>
      </c>
      <c r="B1" s="201" t="s">
        <v>431</v>
      </c>
      <c r="C1" s="202"/>
      <c r="D1" s="202"/>
      <c r="E1" s="202"/>
    </row>
    <row r="2" s="1" customFormat="1" spans="1:5">
      <c r="A2" s="203"/>
      <c r="B2" s="203"/>
      <c r="C2" s="203"/>
      <c r="D2" s="203"/>
      <c r="E2" s="204" t="s">
        <v>432</v>
      </c>
    </row>
    <row r="3" s="1" customFormat="1" spans="1:5">
      <c r="A3" s="205" t="s">
        <v>390</v>
      </c>
      <c r="B3" s="206"/>
      <c r="C3" s="203"/>
      <c r="D3" s="203"/>
      <c r="E3" s="204" t="s">
        <v>3</v>
      </c>
    </row>
    <row r="4" spans="1:5">
      <c r="A4" s="211" t="s">
        <v>433</v>
      </c>
      <c r="B4" s="211" t="s">
        <v>5</v>
      </c>
      <c r="C4" s="211" t="s">
        <v>434</v>
      </c>
      <c r="D4" s="211" t="s">
        <v>435</v>
      </c>
      <c r="E4" s="211" t="s">
        <v>436</v>
      </c>
    </row>
    <row r="5" spans="1:5">
      <c r="A5" s="211" t="s">
        <v>437</v>
      </c>
      <c r="B5" s="211"/>
      <c r="C5" s="211">
        <v>1</v>
      </c>
      <c r="D5" s="211" t="s">
        <v>10</v>
      </c>
      <c r="E5" s="211" t="s">
        <v>18</v>
      </c>
    </row>
    <row r="6" spans="1:5">
      <c r="A6" s="212" t="s">
        <v>438</v>
      </c>
      <c r="B6" s="211" t="s">
        <v>9</v>
      </c>
      <c r="C6" s="213">
        <v>30000</v>
      </c>
      <c r="D6" s="213">
        <v>25000</v>
      </c>
      <c r="E6" s="213">
        <v>16965.81</v>
      </c>
    </row>
    <row r="7" spans="1:7">
      <c r="A7" s="214" t="s">
        <v>439</v>
      </c>
      <c r="B7" s="211" t="s">
        <v>10</v>
      </c>
      <c r="C7" s="213">
        <v>30000</v>
      </c>
      <c r="D7" s="213">
        <v>25000</v>
      </c>
      <c r="E7" s="213">
        <v>16965.81</v>
      </c>
      <c r="G7" s="215"/>
    </row>
    <row r="8" spans="1:7">
      <c r="A8" s="214" t="s">
        <v>440</v>
      </c>
      <c r="B8" s="211" t="s">
        <v>18</v>
      </c>
      <c r="C8" s="213"/>
      <c r="D8" s="213"/>
      <c r="E8" s="213">
        <v>0</v>
      </c>
      <c r="G8" s="215"/>
    </row>
    <row r="9" spans="1:7">
      <c r="A9" s="214" t="s">
        <v>441</v>
      </c>
      <c r="B9" s="211" t="s">
        <v>22</v>
      </c>
      <c r="C9" s="213">
        <v>25000</v>
      </c>
      <c r="D9" s="213">
        <v>22000</v>
      </c>
      <c r="E9" s="213">
        <v>16395.81</v>
      </c>
      <c r="G9" s="215"/>
    </row>
    <row r="10" spans="1:7">
      <c r="A10" s="214" t="s">
        <v>442</v>
      </c>
      <c r="B10" s="211" t="s">
        <v>26</v>
      </c>
      <c r="C10" s="213"/>
      <c r="D10" s="213"/>
      <c r="E10" s="213">
        <v>0</v>
      </c>
      <c r="G10" s="215"/>
    </row>
    <row r="11" spans="1:7">
      <c r="A11" s="214" t="s">
        <v>443</v>
      </c>
      <c r="B11" s="211" t="s">
        <v>30</v>
      </c>
      <c r="C11" s="213"/>
      <c r="D11" s="213"/>
      <c r="E11" s="213">
        <v>16395.81</v>
      </c>
      <c r="G11" s="215"/>
    </row>
    <row r="12" spans="1:7">
      <c r="A12" s="214" t="s">
        <v>444</v>
      </c>
      <c r="B12" s="211" t="s">
        <v>34</v>
      </c>
      <c r="C12" s="213">
        <v>5000</v>
      </c>
      <c r="D12" s="213">
        <v>3000</v>
      </c>
      <c r="E12" s="213">
        <v>570</v>
      </c>
      <c r="G12" s="215"/>
    </row>
    <row r="13" spans="1:7">
      <c r="A13" s="214" t="s">
        <v>445</v>
      </c>
      <c r="B13" s="211" t="s">
        <v>38</v>
      </c>
      <c r="C13" s="213">
        <v>5000</v>
      </c>
      <c r="D13" s="213">
        <v>3000</v>
      </c>
      <c r="E13" s="213">
        <v>570</v>
      </c>
      <c r="G13" s="215"/>
    </row>
    <row r="14" spans="1:7">
      <c r="A14" s="214" t="s">
        <v>446</v>
      </c>
      <c r="B14" s="211" t="s">
        <v>41</v>
      </c>
      <c r="C14" s="216" t="s">
        <v>447</v>
      </c>
      <c r="D14" s="216" t="s">
        <v>447</v>
      </c>
      <c r="E14" s="213"/>
      <c r="G14" s="215"/>
    </row>
    <row r="15" spans="1:7">
      <c r="A15" s="214" t="s">
        <v>448</v>
      </c>
      <c r="B15" s="211" t="s">
        <v>44</v>
      </c>
      <c r="C15" s="216" t="s">
        <v>447</v>
      </c>
      <c r="D15" s="216" t="s">
        <v>447</v>
      </c>
      <c r="E15" s="213"/>
      <c r="G15" s="215"/>
    </row>
    <row r="16" spans="1:5">
      <c r="A16" s="214" t="s">
        <v>449</v>
      </c>
      <c r="B16" s="211" t="s">
        <v>47</v>
      </c>
      <c r="C16" s="216" t="s">
        <v>447</v>
      </c>
      <c r="D16" s="216" t="s">
        <v>447</v>
      </c>
      <c r="E16" s="216" t="s">
        <v>447</v>
      </c>
    </row>
    <row r="17" spans="1:5">
      <c r="A17" s="214" t="s">
        <v>450</v>
      </c>
      <c r="B17" s="211" t="s">
        <v>50</v>
      </c>
      <c r="C17" s="216" t="s">
        <v>447</v>
      </c>
      <c r="D17" s="216" t="s">
        <v>447</v>
      </c>
      <c r="E17" s="213"/>
    </row>
    <row r="18" spans="1:5">
      <c r="A18" s="214" t="s">
        <v>451</v>
      </c>
      <c r="B18" s="211" t="s">
        <v>53</v>
      </c>
      <c r="C18" s="216" t="s">
        <v>447</v>
      </c>
      <c r="D18" s="216" t="s">
        <v>447</v>
      </c>
      <c r="E18" s="213"/>
    </row>
    <row r="19" spans="1:5">
      <c r="A19" s="214" t="s">
        <v>452</v>
      </c>
      <c r="B19" s="211" t="s">
        <v>56</v>
      </c>
      <c r="C19" s="216" t="s">
        <v>447</v>
      </c>
      <c r="D19" s="216" t="s">
        <v>447</v>
      </c>
      <c r="E19" s="213"/>
    </row>
    <row r="20" spans="1:5">
      <c r="A20" s="214" t="s">
        <v>453</v>
      </c>
      <c r="B20" s="211" t="s">
        <v>59</v>
      </c>
      <c r="C20" s="216" t="s">
        <v>447</v>
      </c>
      <c r="D20" s="216" t="s">
        <v>447</v>
      </c>
      <c r="E20" s="217">
        <v>1</v>
      </c>
    </row>
    <row r="21" spans="1:5">
      <c r="A21" s="214" t="s">
        <v>454</v>
      </c>
      <c r="B21" s="211" t="s">
        <v>62</v>
      </c>
      <c r="C21" s="216" t="s">
        <v>447</v>
      </c>
      <c r="D21" s="216" t="s">
        <v>447</v>
      </c>
      <c r="E21" s="217">
        <v>2</v>
      </c>
    </row>
    <row r="22" spans="1:5">
      <c r="A22" s="214" t="s">
        <v>455</v>
      </c>
      <c r="B22" s="211" t="s">
        <v>65</v>
      </c>
      <c r="C22" s="216" t="s">
        <v>447</v>
      </c>
      <c r="D22" s="216" t="s">
        <v>447</v>
      </c>
      <c r="E22" s="217"/>
    </row>
    <row r="23" spans="1:5">
      <c r="A23" s="214" t="s">
        <v>456</v>
      </c>
      <c r="B23" s="211" t="s">
        <v>68</v>
      </c>
      <c r="C23" s="216" t="s">
        <v>447</v>
      </c>
      <c r="D23" s="216" t="s">
        <v>447</v>
      </c>
      <c r="E23" s="217">
        <v>7</v>
      </c>
    </row>
    <row r="24" spans="1:5">
      <c r="A24" s="214" t="s">
        <v>457</v>
      </c>
      <c r="B24" s="211" t="s">
        <v>71</v>
      </c>
      <c r="C24" s="216" t="s">
        <v>447</v>
      </c>
      <c r="D24" s="216" t="s">
        <v>447</v>
      </c>
      <c r="E24" s="213"/>
    </row>
    <row r="25" spans="1:5">
      <c r="A25" s="214" t="s">
        <v>458</v>
      </c>
      <c r="B25" s="211" t="s">
        <v>74</v>
      </c>
      <c r="C25" s="216" t="s">
        <v>447</v>
      </c>
      <c r="D25" s="216" t="s">
        <v>447</v>
      </c>
      <c r="E25" s="213"/>
    </row>
    <row r="26" spans="1:5">
      <c r="A26" s="214" t="s">
        <v>459</v>
      </c>
      <c r="B26" s="211" t="s">
        <v>77</v>
      </c>
      <c r="C26" s="216" t="s">
        <v>447</v>
      </c>
      <c r="D26" s="216" t="s">
        <v>447</v>
      </c>
      <c r="E26" s="213"/>
    </row>
    <row r="27" spans="1:5">
      <c r="A27" s="212" t="s">
        <v>460</v>
      </c>
      <c r="B27" s="211" t="s">
        <v>80</v>
      </c>
      <c r="C27" s="216" t="s">
        <v>447</v>
      </c>
      <c r="D27" s="216" t="s">
        <v>447</v>
      </c>
      <c r="E27" s="213"/>
    </row>
    <row r="28" spans="1:5">
      <c r="A28" s="214" t="s">
        <v>461</v>
      </c>
      <c r="B28" s="211" t="s">
        <v>83</v>
      </c>
      <c r="C28" s="216" t="s">
        <v>447</v>
      </c>
      <c r="D28" s="216" t="s">
        <v>447</v>
      </c>
      <c r="E28" s="213"/>
    </row>
    <row r="29" spans="1:5">
      <c r="A29" s="214" t="s">
        <v>462</v>
      </c>
      <c r="B29" s="211" t="s">
        <v>86</v>
      </c>
      <c r="C29" s="216" t="s">
        <v>447</v>
      </c>
      <c r="D29" s="216" t="s">
        <v>447</v>
      </c>
      <c r="E29" s="213"/>
    </row>
    <row r="30" ht="29.25" customHeight="1" spans="1:5">
      <c r="A30" s="210" t="s">
        <v>463</v>
      </c>
      <c r="B30" s="210"/>
      <c r="C30" s="210"/>
      <c r="D30" s="210"/>
      <c r="E30" s="210"/>
    </row>
    <row r="31" ht="19.5" customHeight="1" spans="1:5">
      <c r="A31" s="210" t="s">
        <v>464</v>
      </c>
      <c r="B31" s="210"/>
      <c r="C31" s="210"/>
      <c r="D31" s="210"/>
      <c r="E31" s="210"/>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C6" sqref="C6:E6"/>
    </sheetView>
  </sheetViews>
  <sheetFormatPr defaultColWidth="9" defaultRowHeight="13.5" outlineLevelCol="4"/>
  <cols>
    <col min="1" max="1" width="43.7583333333333" customWidth="1"/>
    <col min="2" max="2" width="11" customWidth="1"/>
    <col min="3" max="5" width="16.2583333333333" customWidth="1"/>
  </cols>
  <sheetData>
    <row r="1" ht="22.5" spans="1:5">
      <c r="A1" s="201" t="s">
        <v>465</v>
      </c>
      <c r="B1" s="201" t="s">
        <v>431</v>
      </c>
      <c r="C1" s="202"/>
      <c r="D1" s="202"/>
      <c r="E1" s="202"/>
    </row>
    <row r="2" s="1" customFormat="1" spans="1:5">
      <c r="A2" s="203"/>
      <c r="B2" s="203"/>
      <c r="C2" s="203"/>
      <c r="D2" s="203"/>
      <c r="E2" s="204" t="s">
        <v>466</v>
      </c>
    </row>
    <row r="3" s="1" customFormat="1" spans="1:5">
      <c r="A3" s="205" t="s">
        <v>390</v>
      </c>
      <c r="B3" s="206"/>
      <c r="C3" s="203"/>
      <c r="D3" s="203"/>
      <c r="E3" s="204" t="s">
        <v>3</v>
      </c>
    </row>
    <row r="4" spans="1:5">
      <c r="A4" s="207" t="s">
        <v>433</v>
      </c>
      <c r="B4" s="207" t="s">
        <v>5</v>
      </c>
      <c r="C4" s="207" t="s">
        <v>434</v>
      </c>
      <c r="D4" s="207" t="s">
        <v>435</v>
      </c>
      <c r="E4" s="207" t="s">
        <v>436</v>
      </c>
    </row>
    <row r="5" spans="1:5">
      <c r="A5" s="208" t="s">
        <v>437</v>
      </c>
      <c r="B5" s="209"/>
      <c r="C5" s="209" t="s">
        <v>9</v>
      </c>
      <c r="D5" s="209" t="s">
        <v>10</v>
      </c>
      <c r="E5" s="209" t="s">
        <v>18</v>
      </c>
    </row>
    <row r="6" spans="1:5">
      <c r="A6" s="208" t="s">
        <v>467</v>
      </c>
      <c r="B6" s="209" t="s">
        <v>9</v>
      </c>
      <c r="C6" s="190">
        <v>30000</v>
      </c>
      <c r="D6" s="190">
        <v>25000</v>
      </c>
      <c r="E6" s="190">
        <v>16965.81</v>
      </c>
    </row>
    <row r="7" spans="1:5">
      <c r="A7" s="208" t="s">
        <v>439</v>
      </c>
      <c r="B7" s="209" t="s">
        <v>10</v>
      </c>
      <c r="C7" s="190">
        <v>30000</v>
      </c>
      <c r="D7" s="190">
        <v>25000</v>
      </c>
      <c r="E7" s="190">
        <v>16965.81</v>
      </c>
    </row>
    <row r="8" spans="1:5">
      <c r="A8" s="208" t="s">
        <v>440</v>
      </c>
      <c r="B8" s="209" t="s">
        <v>18</v>
      </c>
      <c r="C8" s="190"/>
      <c r="D8" s="190"/>
      <c r="E8" s="190">
        <v>0</v>
      </c>
    </row>
    <row r="9" spans="1:5">
      <c r="A9" s="208" t="s">
        <v>441</v>
      </c>
      <c r="B9" s="209" t="s">
        <v>22</v>
      </c>
      <c r="C9" s="190">
        <v>25000</v>
      </c>
      <c r="D9" s="190">
        <v>22000</v>
      </c>
      <c r="E9" s="190">
        <v>16395.81</v>
      </c>
    </row>
    <row r="10" spans="1:5">
      <c r="A10" s="208" t="s">
        <v>442</v>
      </c>
      <c r="B10" s="209" t="s">
        <v>26</v>
      </c>
      <c r="C10" s="190"/>
      <c r="D10" s="190"/>
      <c r="E10" s="190">
        <v>0</v>
      </c>
    </row>
    <row r="11" spans="1:5">
      <c r="A11" s="208" t="s">
        <v>443</v>
      </c>
      <c r="B11" s="209" t="s">
        <v>30</v>
      </c>
      <c r="C11" s="190"/>
      <c r="D11" s="190"/>
      <c r="E11" s="190">
        <v>16395.81</v>
      </c>
    </row>
    <row r="12" spans="1:5">
      <c r="A12" s="208" t="s">
        <v>444</v>
      </c>
      <c r="B12" s="209" t="s">
        <v>34</v>
      </c>
      <c r="C12" s="190">
        <v>5000</v>
      </c>
      <c r="D12" s="190">
        <v>3000</v>
      </c>
      <c r="E12" s="190">
        <v>570</v>
      </c>
    </row>
    <row r="13" spans="1:5">
      <c r="A13" s="208" t="s">
        <v>445</v>
      </c>
      <c r="B13" s="209" t="s">
        <v>38</v>
      </c>
      <c r="C13" s="190">
        <v>5000</v>
      </c>
      <c r="D13" s="190">
        <v>3000</v>
      </c>
      <c r="E13" s="190">
        <v>570</v>
      </c>
    </row>
    <row r="14" spans="1:5">
      <c r="A14" s="208" t="s">
        <v>446</v>
      </c>
      <c r="B14" s="209" t="s">
        <v>41</v>
      </c>
      <c r="C14" s="209" t="s">
        <v>447</v>
      </c>
      <c r="D14" s="209" t="s">
        <v>447</v>
      </c>
      <c r="E14" s="190"/>
    </row>
    <row r="15" spans="1:5">
      <c r="A15" s="208" t="s">
        <v>448</v>
      </c>
      <c r="B15" s="209" t="s">
        <v>44</v>
      </c>
      <c r="C15" s="209" t="s">
        <v>447</v>
      </c>
      <c r="D15" s="209" t="s">
        <v>447</v>
      </c>
      <c r="E15" s="190"/>
    </row>
    <row r="16" ht="41.25" customHeight="1" spans="1:5">
      <c r="A16" s="210" t="s">
        <v>468</v>
      </c>
      <c r="B16" s="210"/>
      <c r="C16" s="210"/>
      <c r="D16" s="210"/>
      <c r="E16" s="210"/>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3" sqref="D3"/>
    </sheetView>
  </sheetViews>
  <sheetFormatPr defaultColWidth="9" defaultRowHeight="13.5" outlineLevelCol="3"/>
  <cols>
    <col min="1" max="1" width="18.625" customWidth="1"/>
    <col min="2" max="2" width="16.7583333333333" customWidth="1"/>
    <col min="3" max="3" width="9.75833333333333" customWidth="1"/>
    <col min="4" max="4" width="59.125" customWidth="1"/>
  </cols>
  <sheetData>
    <row r="1" ht="22.5" spans="1:4">
      <c r="A1" s="194" t="s">
        <v>469</v>
      </c>
      <c r="B1" s="195"/>
      <c r="C1" s="195"/>
      <c r="D1" s="195"/>
    </row>
    <row r="2" s="1" customFormat="1" spans="1:4">
      <c r="A2" s="142" t="s">
        <v>2</v>
      </c>
      <c r="B2" s="142"/>
      <c r="C2" s="143"/>
      <c r="D2" s="144" t="s">
        <v>470</v>
      </c>
    </row>
    <row r="3" s="1" customFormat="1" ht="87.75" customHeight="1" spans="1:4">
      <c r="A3" s="186" t="s">
        <v>471</v>
      </c>
      <c r="B3" s="196" t="s">
        <v>472</v>
      </c>
      <c r="C3" s="197"/>
      <c r="D3" s="150" t="s">
        <v>473</v>
      </c>
    </row>
    <row r="4" s="1" customFormat="1" ht="75.75" customHeight="1" spans="1:4">
      <c r="A4" s="198"/>
      <c r="B4" s="162" t="s">
        <v>474</v>
      </c>
      <c r="C4" s="164"/>
      <c r="D4" s="150" t="s">
        <v>475</v>
      </c>
    </row>
    <row r="5" s="1" customFormat="1" ht="78" customHeight="1" spans="1:4">
      <c r="A5" s="198"/>
      <c r="B5" s="162" t="s">
        <v>476</v>
      </c>
      <c r="C5" s="164"/>
      <c r="D5" s="150" t="s">
        <v>477</v>
      </c>
    </row>
    <row r="6" s="1" customFormat="1" ht="102.75" customHeight="1" spans="1:4">
      <c r="A6" s="198"/>
      <c r="B6" s="162" t="s">
        <v>478</v>
      </c>
      <c r="C6" s="164"/>
      <c r="D6" s="150" t="s">
        <v>479</v>
      </c>
    </row>
    <row r="7" s="1" customFormat="1" ht="124.5" customHeight="1" spans="1:4">
      <c r="A7" s="168"/>
      <c r="B7" s="162" t="s">
        <v>480</v>
      </c>
      <c r="C7" s="164"/>
      <c r="D7" s="150" t="s">
        <v>481</v>
      </c>
    </row>
    <row r="8" s="1" customFormat="1" ht="48" customHeight="1" spans="1:4">
      <c r="A8" s="186" t="s">
        <v>482</v>
      </c>
      <c r="B8" s="162" t="s">
        <v>483</v>
      </c>
      <c r="C8" s="164"/>
      <c r="D8" s="150" t="s">
        <v>484</v>
      </c>
    </row>
    <row r="9" s="1" customFormat="1" ht="60.75" customHeight="1" spans="1:4">
      <c r="A9" s="198"/>
      <c r="B9" s="186" t="s">
        <v>485</v>
      </c>
      <c r="C9" s="146" t="s">
        <v>486</v>
      </c>
      <c r="D9" s="150" t="s">
        <v>487</v>
      </c>
    </row>
    <row r="10" s="1" customFormat="1" ht="62.25" customHeight="1" spans="1:4">
      <c r="A10" s="168"/>
      <c r="B10" s="168"/>
      <c r="C10" s="146" t="s">
        <v>488</v>
      </c>
      <c r="D10" s="150" t="s">
        <v>489</v>
      </c>
    </row>
    <row r="11" s="1" customFormat="1" ht="105" customHeight="1" spans="1:4">
      <c r="A11" s="162" t="s">
        <v>490</v>
      </c>
      <c r="B11" s="163"/>
      <c r="C11" s="164"/>
      <c r="D11" s="150" t="s">
        <v>491</v>
      </c>
    </row>
    <row r="12" s="1" customFormat="1" ht="63" customHeight="1" spans="1:4">
      <c r="A12" s="162" t="s">
        <v>492</v>
      </c>
      <c r="B12" s="163"/>
      <c r="C12" s="164"/>
      <c r="D12" s="150" t="s">
        <v>493</v>
      </c>
    </row>
    <row r="13" s="1" customFormat="1" ht="37.5" customHeight="1" spans="1:4">
      <c r="A13" s="162" t="s">
        <v>494</v>
      </c>
      <c r="B13" s="163"/>
      <c r="C13" s="164"/>
      <c r="D13" s="150" t="s">
        <v>495</v>
      </c>
    </row>
    <row r="14" s="1" customFormat="1" ht="63" customHeight="1" spans="1:4">
      <c r="A14" s="162" t="s">
        <v>496</v>
      </c>
      <c r="B14" s="163"/>
      <c r="C14" s="164"/>
      <c r="D14" s="150" t="s">
        <v>497</v>
      </c>
    </row>
    <row r="15" s="1" customFormat="1" ht="20.25" customHeight="1" spans="1:4">
      <c r="A15" s="162" t="s">
        <v>498</v>
      </c>
      <c r="B15" s="163"/>
      <c r="C15" s="164"/>
      <c r="D15" s="150" t="s">
        <v>499</v>
      </c>
    </row>
    <row r="16" spans="1:4">
      <c r="A16" s="139"/>
      <c r="B16" s="139"/>
      <c r="C16" s="139"/>
      <c r="D16" s="139"/>
    </row>
    <row r="17" ht="21" customHeight="1" spans="1:4">
      <c r="A17" s="199" t="s">
        <v>500</v>
      </c>
      <c r="B17" s="199"/>
      <c r="C17" s="199"/>
      <c r="D17" s="199"/>
    </row>
    <row r="18" spans="1:4">
      <c r="A18" s="200"/>
      <c r="B18" s="200"/>
      <c r="C18" s="200"/>
      <c r="D18" s="200"/>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topLeftCell="A15" workbookViewId="0">
      <selection activeCell="A4" sqref="A4:J18"/>
    </sheetView>
  </sheetViews>
  <sheetFormatPr defaultColWidth="9" defaultRowHeight="13.5"/>
  <cols>
    <col min="1" max="1" width="17.125" style="139" customWidth="1"/>
    <col min="2" max="2" width="15.5" style="139" customWidth="1"/>
    <col min="3" max="3" width="18.2583333333333" style="139" customWidth="1"/>
    <col min="4" max="4" width="12.125" style="139" customWidth="1"/>
    <col min="5" max="5" width="12.625" style="139" customWidth="1"/>
    <col min="6" max="6" width="12.125" style="139" customWidth="1"/>
    <col min="7" max="7" width="14.375" style="139" customWidth="1"/>
    <col min="8" max="8" width="14.125" style="139" customWidth="1"/>
    <col min="9" max="9" width="13.7583333333333" style="139" customWidth="1"/>
    <col min="10" max="10" width="18.7583333333333" style="139" customWidth="1"/>
    <col min="11" max="11" width="9" style="139"/>
    <col min="12" max="12" width="18.375" style="139" customWidth="1"/>
    <col min="13" max="13" width="12.8166666666667" style="139"/>
    <col min="14" max="14" width="9" style="139"/>
    <col min="15" max="15" width="12.625" style="139"/>
    <col min="16" max="256" width="9" style="139"/>
    <col min="257" max="257" width="17.125" style="139" customWidth="1"/>
    <col min="258" max="258" width="15.5" style="139" customWidth="1"/>
    <col min="259" max="259" width="18.2583333333333" style="139" customWidth="1"/>
    <col min="260" max="260" width="12.125" style="139" customWidth="1"/>
    <col min="261" max="261" width="12.625" style="139" customWidth="1"/>
    <col min="262" max="262" width="12.125" style="139" customWidth="1"/>
    <col min="263" max="263" width="14.375" style="139" customWidth="1"/>
    <col min="264" max="264" width="14.125" style="139" customWidth="1"/>
    <col min="265" max="265" width="13.7583333333333" style="139" customWidth="1"/>
    <col min="266" max="266" width="18.7583333333333" style="139" customWidth="1"/>
    <col min="267" max="512" width="9" style="139"/>
    <col min="513" max="513" width="17.125" style="139" customWidth="1"/>
    <col min="514" max="514" width="15.5" style="139" customWidth="1"/>
    <col min="515" max="515" width="18.2583333333333" style="139" customWidth="1"/>
    <col min="516" max="516" width="12.125" style="139" customWidth="1"/>
    <col min="517" max="517" width="12.625" style="139" customWidth="1"/>
    <col min="518" max="518" width="12.125" style="139" customWidth="1"/>
    <col min="519" max="519" width="14.375" style="139" customWidth="1"/>
    <col min="520" max="520" width="14.125" style="139" customWidth="1"/>
    <col min="521" max="521" width="13.7583333333333" style="139" customWidth="1"/>
    <col min="522" max="522" width="18.7583333333333" style="139" customWidth="1"/>
    <col min="523" max="768" width="9" style="139"/>
    <col min="769" max="769" width="17.125" style="139" customWidth="1"/>
    <col min="770" max="770" width="15.5" style="139" customWidth="1"/>
    <col min="771" max="771" width="18.2583333333333" style="139" customWidth="1"/>
    <col min="772" max="772" width="12.125" style="139" customWidth="1"/>
    <col min="773" max="773" width="12.625" style="139" customWidth="1"/>
    <col min="774" max="774" width="12.125" style="139" customWidth="1"/>
    <col min="775" max="775" width="14.375" style="139" customWidth="1"/>
    <col min="776" max="776" width="14.125" style="139" customWidth="1"/>
    <col min="777" max="777" width="13.7583333333333" style="139" customWidth="1"/>
    <col min="778" max="778" width="18.7583333333333" style="139" customWidth="1"/>
    <col min="779" max="1024" width="9" style="139"/>
    <col min="1025" max="1025" width="17.125" style="139" customWidth="1"/>
    <col min="1026" max="1026" width="15.5" style="139" customWidth="1"/>
    <col min="1027" max="1027" width="18.2583333333333" style="139" customWidth="1"/>
    <col min="1028" max="1028" width="12.125" style="139" customWidth="1"/>
    <col min="1029" max="1029" width="12.625" style="139" customWidth="1"/>
    <col min="1030" max="1030" width="12.125" style="139" customWidth="1"/>
    <col min="1031" max="1031" width="14.375" style="139" customWidth="1"/>
    <col min="1032" max="1032" width="14.125" style="139" customWidth="1"/>
    <col min="1033" max="1033" width="13.7583333333333" style="139" customWidth="1"/>
    <col min="1034" max="1034" width="18.7583333333333" style="139" customWidth="1"/>
    <col min="1035" max="1280" width="9" style="139"/>
    <col min="1281" max="1281" width="17.125" style="139" customWidth="1"/>
    <col min="1282" max="1282" width="15.5" style="139" customWidth="1"/>
    <col min="1283" max="1283" width="18.2583333333333" style="139" customWidth="1"/>
    <col min="1284" max="1284" width="12.125" style="139" customWidth="1"/>
    <col min="1285" max="1285" width="12.625" style="139" customWidth="1"/>
    <col min="1286" max="1286" width="12.125" style="139" customWidth="1"/>
    <col min="1287" max="1287" width="14.375" style="139" customWidth="1"/>
    <col min="1288" max="1288" width="14.125" style="139" customWidth="1"/>
    <col min="1289" max="1289" width="13.7583333333333" style="139" customWidth="1"/>
    <col min="1290" max="1290" width="18.7583333333333" style="139" customWidth="1"/>
    <col min="1291" max="1536" width="9" style="139"/>
    <col min="1537" max="1537" width="17.125" style="139" customWidth="1"/>
    <col min="1538" max="1538" width="15.5" style="139" customWidth="1"/>
    <col min="1539" max="1539" width="18.2583333333333" style="139" customWidth="1"/>
    <col min="1540" max="1540" width="12.125" style="139" customWidth="1"/>
    <col min="1541" max="1541" width="12.625" style="139" customWidth="1"/>
    <col min="1542" max="1542" width="12.125" style="139" customWidth="1"/>
    <col min="1543" max="1543" width="14.375" style="139" customWidth="1"/>
    <col min="1544" max="1544" width="14.125" style="139" customWidth="1"/>
    <col min="1545" max="1545" width="13.7583333333333" style="139" customWidth="1"/>
    <col min="1546" max="1546" width="18.7583333333333" style="139" customWidth="1"/>
    <col min="1547" max="1792" width="9" style="139"/>
    <col min="1793" max="1793" width="17.125" style="139" customWidth="1"/>
    <col min="1794" max="1794" width="15.5" style="139" customWidth="1"/>
    <col min="1795" max="1795" width="18.2583333333333" style="139" customWidth="1"/>
    <col min="1796" max="1796" width="12.125" style="139" customWidth="1"/>
    <col min="1797" max="1797" width="12.625" style="139" customWidth="1"/>
    <col min="1798" max="1798" width="12.125" style="139" customWidth="1"/>
    <col min="1799" max="1799" width="14.375" style="139" customWidth="1"/>
    <col min="1800" max="1800" width="14.125" style="139" customWidth="1"/>
    <col min="1801" max="1801" width="13.7583333333333" style="139" customWidth="1"/>
    <col min="1802" max="1802" width="18.7583333333333" style="139" customWidth="1"/>
    <col min="1803" max="2048" width="9" style="139"/>
    <col min="2049" max="2049" width="17.125" style="139" customWidth="1"/>
    <col min="2050" max="2050" width="15.5" style="139" customWidth="1"/>
    <col min="2051" max="2051" width="18.2583333333333" style="139" customWidth="1"/>
    <col min="2052" max="2052" width="12.125" style="139" customWidth="1"/>
    <col min="2053" max="2053" width="12.625" style="139" customWidth="1"/>
    <col min="2054" max="2054" width="12.125" style="139" customWidth="1"/>
    <col min="2055" max="2055" width="14.375" style="139" customWidth="1"/>
    <col min="2056" max="2056" width="14.125" style="139" customWidth="1"/>
    <col min="2057" max="2057" width="13.7583333333333" style="139" customWidth="1"/>
    <col min="2058" max="2058" width="18.7583333333333" style="139" customWidth="1"/>
    <col min="2059" max="2304" width="9" style="139"/>
    <col min="2305" max="2305" width="17.125" style="139" customWidth="1"/>
    <col min="2306" max="2306" width="15.5" style="139" customWidth="1"/>
    <col min="2307" max="2307" width="18.2583333333333" style="139" customWidth="1"/>
    <col min="2308" max="2308" width="12.125" style="139" customWidth="1"/>
    <col min="2309" max="2309" width="12.625" style="139" customWidth="1"/>
    <col min="2310" max="2310" width="12.125" style="139" customWidth="1"/>
    <col min="2311" max="2311" width="14.375" style="139" customWidth="1"/>
    <col min="2312" max="2312" width="14.125" style="139" customWidth="1"/>
    <col min="2313" max="2313" width="13.7583333333333" style="139" customWidth="1"/>
    <col min="2314" max="2314" width="18.7583333333333" style="139" customWidth="1"/>
    <col min="2315" max="2560" width="9" style="139"/>
    <col min="2561" max="2561" width="17.125" style="139" customWidth="1"/>
    <col min="2562" max="2562" width="15.5" style="139" customWidth="1"/>
    <col min="2563" max="2563" width="18.2583333333333" style="139" customWidth="1"/>
    <col min="2564" max="2564" width="12.125" style="139" customWidth="1"/>
    <col min="2565" max="2565" width="12.625" style="139" customWidth="1"/>
    <col min="2566" max="2566" width="12.125" style="139" customWidth="1"/>
    <col min="2567" max="2567" width="14.375" style="139" customWidth="1"/>
    <col min="2568" max="2568" width="14.125" style="139" customWidth="1"/>
    <col min="2569" max="2569" width="13.7583333333333" style="139" customWidth="1"/>
    <col min="2570" max="2570" width="18.7583333333333" style="139" customWidth="1"/>
    <col min="2571" max="2816" width="9" style="139"/>
    <col min="2817" max="2817" width="17.125" style="139" customWidth="1"/>
    <col min="2818" max="2818" width="15.5" style="139" customWidth="1"/>
    <col min="2819" max="2819" width="18.2583333333333" style="139" customWidth="1"/>
    <col min="2820" max="2820" width="12.125" style="139" customWidth="1"/>
    <col min="2821" max="2821" width="12.625" style="139" customWidth="1"/>
    <col min="2822" max="2822" width="12.125" style="139" customWidth="1"/>
    <col min="2823" max="2823" width="14.375" style="139" customWidth="1"/>
    <col min="2824" max="2824" width="14.125" style="139" customWidth="1"/>
    <col min="2825" max="2825" width="13.7583333333333" style="139" customWidth="1"/>
    <col min="2826" max="2826" width="18.7583333333333" style="139" customWidth="1"/>
    <col min="2827" max="3072" width="9" style="139"/>
    <col min="3073" max="3073" width="17.125" style="139" customWidth="1"/>
    <col min="3074" max="3074" width="15.5" style="139" customWidth="1"/>
    <col min="3075" max="3075" width="18.2583333333333" style="139" customWidth="1"/>
    <col min="3076" max="3076" width="12.125" style="139" customWidth="1"/>
    <col min="3077" max="3077" width="12.625" style="139" customWidth="1"/>
    <col min="3078" max="3078" width="12.125" style="139" customWidth="1"/>
    <col min="3079" max="3079" width="14.375" style="139" customWidth="1"/>
    <col min="3080" max="3080" width="14.125" style="139" customWidth="1"/>
    <col min="3081" max="3081" width="13.7583333333333" style="139" customWidth="1"/>
    <col min="3082" max="3082" width="18.7583333333333" style="139" customWidth="1"/>
    <col min="3083" max="3328" width="9" style="139"/>
    <col min="3329" max="3329" width="17.125" style="139" customWidth="1"/>
    <col min="3330" max="3330" width="15.5" style="139" customWidth="1"/>
    <col min="3331" max="3331" width="18.2583333333333" style="139" customWidth="1"/>
    <col min="3332" max="3332" width="12.125" style="139" customWidth="1"/>
    <col min="3333" max="3333" width="12.625" style="139" customWidth="1"/>
    <col min="3334" max="3334" width="12.125" style="139" customWidth="1"/>
    <col min="3335" max="3335" width="14.375" style="139" customWidth="1"/>
    <col min="3336" max="3336" width="14.125" style="139" customWidth="1"/>
    <col min="3337" max="3337" width="13.7583333333333" style="139" customWidth="1"/>
    <col min="3338" max="3338" width="18.7583333333333" style="139" customWidth="1"/>
    <col min="3339" max="3584" width="9" style="139"/>
    <col min="3585" max="3585" width="17.125" style="139" customWidth="1"/>
    <col min="3586" max="3586" width="15.5" style="139" customWidth="1"/>
    <col min="3587" max="3587" width="18.2583333333333" style="139" customWidth="1"/>
    <col min="3588" max="3588" width="12.125" style="139" customWidth="1"/>
    <col min="3589" max="3589" width="12.625" style="139" customWidth="1"/>
    <col min="3590" max="3590" width="12.125" style="139" customWidth="1"/>
    <col min="3591" max="3591" width="14.375" style="139" customWidth="1"/>
    <col min="3592" max="3592" width="14.125" style="139" customWidth="1"/>
    <col min="3593" max="3593" width="13.7583333333333" style="139" customWidth="1"/>
    <col min="3594" max="3594" width="18.7583333333333" style="139" customWidth="1"/>
    <col min="3595" max="3840" width="9" style="139"/>
    <col min="3841" max="3841" width="17.125" style="139" customWidth="1"/>
    <col min="3842" max="3842" width="15.5" style="139" customWidth="1"/>
    <col min="3843" max="3843" width="18.2583333333333" style="139" customWidth="1"/>
    <col min="3844" max="3844" width="12.125" style="139" customWidth="1"/>
    <col min="3845" max="3845" width="12.625" style="139" customWidth="1"/>
    <col min="3846" max="3846" width="12.125" style="139" customWidth="1"/>
    <col min="3847" max="3847" width="14.375" style="139" customWidth="1"/>
    <col min="3848" max="3848" width="14.125" style="139" customWidth="1"/>
    <col min="3849" max="3849" width="13.7583333333333" style="139" customWidth="1"/>
    <col min="3850" max="3850" width="18.7583333333333" style="139" customWidth="1"/>
    <col min="3851" max="4096" width="9" style="139"/>
    <col min="4097" max="4097" width="17.125" style="139" customWidth="1"/>
    <col min="4098" max="4098" width="15.5" style="139" customWidth="1"/>
    <col min="4099" max="4099" width="18.2583333333333" style="139" customWidth="1"/>
    <col min="4100" max="4100" width="12.125" style="139" customWidth="1"/>
    <col min="4101" max="4101" width="12.625" style="139" customWidth="1"/>
    <col min="4102" max="4102" width="12.125" style="139" customWidth="1"/>
    <col min="4103" max="4103" width="14.375" style="139" customWidth="1"/>
    <col min="4104" max="4104" width="14.125" style="139" customWidth="1"/>
    <col min="4105" max="4105" width="13.7583333333333" style="139" customWidth="1"/>
    <col min="4106" max="4106" width="18.7583333333333" style="139" customWidth="1"/>
    <col min="4107" max="4352" width="9" style="139"/>
    <col min="4353" max="4353" width="17.125" style="139" customWidth="1"/>
    <col min="4354" max="4354" width="15.5" style="139" customWidth="1"/>
    <col min="4355" max="4355" width="18.2583333333333" style="139" customWidth="1"/>
    <col min="4356" max="4356" width="12.125" style="139" customWidth="1"/>
    <col min="4357" max="4357" width="12.625" style="139" customWidth="1"/>
    <col min="4358" max="4358" width="12.125" style="139" customWidth="1"/>
    <col min="4359" max="4359" width="14.375" style="139" customWidth="1"/>
    <col min="4360" max="4360" width="14.125" style="139" customWidth="1"/>
    <col min="4361" max="4361" width="13.7583333333333" style="139" customWidth="1"/>
    <col min="4362" max="4362" width="18.7583333333333" style="139" customWidth="1"/>
    <col min="4363" max="4608" width="9" style="139"/>
    <col min="4609" max="4609" width="17.125" style="139" customWidth="1"/>
    <col min="4610" max="4610" width="15.5" style="139" customWidth="1"/>
    <col min="4611" max="4611" width="18.2583333333333" style="139" customWidth="1"/>
    <col min="4612" max="4612" width="12.125" style="139" customWidth="1"/>
    <col min="4613" max="4613" width="12.625" style="139" customWidth="1"/>
    <col min="4614" max="4614" width="12.125" style="139" customWidth="1"/>
    <col min="4615" max="4615" width="14.375" style="139" customWidth="1"/>
    <col min="4616" max="4616" width="14.125" style="139" customWidth="1"/>
    <col min="4617" max="4617" width="13.7583333333333" style="139" customWidth="1"/>
    <col min="4618" max="4618" width="18.7583333333333" style="139" customWidth="1"/>
    <col min="4619" max="4864" width="9" style="139"/>
    <col min="4865" max="4865" width="17.125" style="139" customWidth="1"/>
    <col min="4866" max="4866" width="15.5" style="139" customWidth="1"/>
    <col min="4867" max="4867" width="18.2583333333333" style="139" customWidth="1"/>
    <col min="4868" max="4868" width="12.125" style="139" customWidth="1"/>
    <col min="4869" max="4869" width="12.625" style="139" customWidth="1"/>
    <col min="4870" max="4870" width="12.125" style="139" customWidth="1"/>
    <col min="4871" max="4871" width="14.375" style="139" customWidth="1"/>
    <col min="4872" max="4872" width="14.125" style="139" customWidth="1"/>
    <col min="4873" max="4873" width="13.7583333333333" style="139" customWidth="1"/>
    <col min="4874" max="4874" width="18.7583333333333" style="139" customWidth="1"/>
    <col min="4875" max="5120" width="9" style="139"/>
    <col min="5121" max="5121" width="17.125" style="139" customWidth="1"/>
    <col min="5122" max="5122" width="15.5" style="139" customWidth="1"/>
    <col min="5123" max="5123" width="18.2583333333333" style="139" customWidth="1"/>
    <col min="5124" max="5124" width="12.125" style="139" customWidth="1"/>
    <col min="5125" max="5125" width="12.625" style="139" customWidth="1"/>
    <col min="5126" max="5126" width="12.125" style="139" customWidth="1"/>
    <col min="5127" max="5127" width="14.375" style="139" customWidth="1"/>
    <col min="5128" max="5128" width="14.125" style="139" customWidth="1"/>
    <col min="5129" max="5129" width="13.7583333333333" style="139" customWidth="1"/>
    <col min="5130" max="5130" width="18.7583333333333" style="139" customWidth="1"/>
    <col min="5131" max="5376" width="9" style="139"/>
    <col min="5377" max="5377" width="17.125" style="139" customWidth="1"/>
    <col min="5378" max="5378" width="15.5" style="139" customWidth="1"/>
    <col min="5379" max="5379" width="18.2583333333333" style="139" customWidth="1"/>
    <col min="5380" max="5380" width="12.125" style="139" customWidth="1"/>
    <col min="5381" max="5381" width="12.625" style="139" customWidth="1"/>
    <col min="5382" max="5382" width="12.125" style="139" customWidth="1"/>
    <col min="5383" max="5383" width="14.375" style="139" customWidth="1"/>
    <col min="5384" max="5384" width="14.125" style="139" customWidth="1"/>
    <col min="5385" max="5385" width="13.7583333333333" style="139" customWidth="1"/>
    <col min="5386" max="5386" width="18.7583333333333" style="139" customWidth="1"/>
    <col min="5387" max="5632" width="9" style="139"/>
    <col min="5633" max="5633" width="17.125" style="139" customWidth="1"/>
    <col min="5634" max="5634" width="15.5" style="139" customWidth="1"/>
    <col min="5635" max="5635" width="18.2583333333333" style="139" customWidth="1"/>
    <col min="5636" max="5636" width="12.125" style="139" customWidth="1"/>
    <col min="5637" max="5637" width="12.625" style="139" customWidth="1"/>
    <col min="5638" max="5638" width="12.125" style="139" customWidth="1"/>
    <col min="5639" max="5639" width="14.375" style="139" customWidth="1"/>
    <col min="5640" max="5640" width="14.125" style="139" customWidth="1"/>
    <col min="5641" max="5641" width="13.7583333333333" style="139" customWidth="1"/>
    <col min="5642" max="5642" width="18.7583333333333" style="139" customWidth="1"/>
    <col min="5643" max="5888" width="9" style="139"/>
    <col min="5889" max="5889" width="17.125" style="139" customWidth="1"/>
    <col min="5890" max="5890" width="15.5" style="139" customWidth="1"/>
    <col min="5891" max="5891" width="18.2583333333333" style="139" customWidth="1"/>
    <col min="5892" max="5892" width="12.125" style="139" customWidth="1"/>
    <col min="5893" max="5893" width="12.625" style="139" customWidth="1"/>
    <col min="5894" max="5894" width="12.125" style="139" customWidth="1"/>
    <col min="5895" max="5895" width="14.375" style="139" customWidth="1"/>
    <col min="5896" max="5896" width="14.125" style="139" customWidth="1"/>
    <col min="5897" max="5897" width="13.7583333333333" style="139" customWidth="1"/>
    <col min="5898" max="5898" width="18.7583333333333" style="139" customWidth="1"/>
    <col min="5899" max="6144" width="9" style="139"/>
    <col min="6145" max="6145" width="17.125" style="139" customWidth="1"/>
    <col min="6146" max="6146" width="15.5" style="139" customWidth="1"/>
    <col min="6147" max="6147" width="18.2583333333333" style="139" customWidth="1"/>
    <col min="6148" max="6148" width="12.125" style="139" customWidth="1"/>
    <col min="6149" max="6149" width="12.625" style="139" customWidth="1"/>
    <col min="6150" max="6150" width="12.125" style="139" customWidth="1"/>
    <col min="6151" max="6151" width="14.375" style="139" customWidth="1"/>
    <col min="6152" max="6152" width="14.125" style="139" customWidth="1"/>
    <col min="6153" max="6153" width="13.7583333333333" style="139" customWidth="1"/>
    <col min="6154" max="6154" width="18.7583333333333" style="139" customWidth="1"/>
    <col min="6155" max="6400" width="9" style="139"/>
    <col min="6401" max="6401" width="17.125" style="139" customWidth="1"/>
    <col min="6402" max="6402" width="15.5" style="139" customWidth="1"/>
    <col min="6403" max="6403" width="18.2583333333333" style="139" customWidth="1"/>
    <col min="6404" max="6404" width="12.125" style="139" customWidth="1"/>
    <col min="6405" max="6405" width="12.625" style="139" customWidth="1"/>
    <col min="6406" max="6406" width="12.125" style="139" customWidth="1"/>
    <col min="6407" max="6407" width="14.375" style="139" customWidth="1"/>
    <col min="6408" max="6408" width="14.125" style="139" customWidth="1"/>
    <col min="6409" max="6409" width="13.7583333333333" style="139" customWidth="1"/>
    <col min="6410" max="6410" width="18.7583333333333" style="139" customWidth="1"/>
    <col min="6411" max="6656" width="9" style="139"/>
    <col min="6657" max="6657" width="17.125" style="139" customWidth="1"/>
    <col min="6658" max="6658" width="15.5" style="139" customWidth="1"/>
    <col min="6659" max="6659" width="18.2583333333333" style="139" customWidth="1"/>
    <col min="6660" max="6660" width="12.125" style="139" customWidth="1"/>
    <col min="6661" max="6661" width="12.625" style="139" customWidth="1"/>
    <col min="6662" max="6662" width="12.125" style="139" customWidth="1"/>
    <col min="6663" max="6663" width="14.375" style="139" customWidth="1"/>
    <col min="6664" max="6664" width="14.125" style="139" customWidth="1"/>
    <col min="6665" max="6665" width="13.7583333333333" style="139" customWidth="1"/>
    <col min="6666" max="6666" width="18.7583333333333" style="139" customWidth="1"/>
    <col min="6667" max="6912" width="9" style="139"/>
    <col min="6913" max="6913" width="17.125" style="139" customWidth="1"/>
    <col min="6914" max="6914" width="15.5" style="139" customWidth="1"/>
    <col min="6915" max="6915" width="18.2583333333333" style="139" customWidth="1"/>
    <col min="6916" max="6916" width="12.125" style="139" customWidth="1"/>
    <col min="6917" max="6917" width="12.625" style="139" customWidth="1"/>
    <col min="6918" max="6918" width="12.125" style="139" customWidth="1"/>
    <col min="6919" max="6919" width="14.375" style="139" customWidth="1"/>
    <col min="6920" max="6920" width="14.125" style="139" customWidth="1"/>
    <col min="6921" max="6921" width="13.7583333333333" style="139" customWidth="1"/>
    <col min="6922" max="6922" width="18.7583333333333" style="139" customWidth="1"/>
    <col min="6923" max="7168" width="9" style="139"/>
    <col min="7169" max="7169" width="17.125" style="139" customWidth="1"/>
    <col min="7170" max="7170" width="15.5" style="139" customWidth="1"/>
    <col min="7171" max="7171" width="18.2583333333333" style="139" customWidth="1"/>
    <col min="7172" max="7172" width="12.125" style="139" customWidth="1"/>
    <col min="7173" max="7173" width="12.625" style="139" customWidth="1"/>
    <col min="7174" max="7174" width="12.125" style="139" customWidth="1"/>
    <col min="7175" max="7175" width="14.375" style="139" customWidth="1"/>
    <col min="7176" max="7176" width="14.125" style="139" customWidth="1"/>
    <col min="7177" max="7177" width="13.7583333333333" style="139" customWidth="1"/>
    <col min="7178" max="7178" width="18.7583333333333" style="139" customWidth="1"/>
    <col min="7179" max="7424" width="9" style="139"/>
    <col min="7425" max="7425" width="17.125" style="139" customWidth="1"/>
    <col min="7426" max="7426" width="15.5" style="139" customWidth="1"/>
    <col min="7427" max="7427" width="18.2583333333333" style="139" customWidth="1"/>
    <col min="7428" max="7428" width="12.125" style="139" customWidth="1"/>
    <col min="7429" max="7429" width="12.625" style="139" customWidth="1"/>
    <col min="7430" max="7430" width="12.125" style="139" customWidth="1"/>
    <col min="7431" max="7431" width="14.375" style="139" customWidth="1"/>
    <col min="7432" max="7432" width="14.125" style="139" customWidth="1"/>
    <col min="7433" max="7433" width="13.7583333333333" style="139" customWidth="1"/>
    <col min="7434" max="7434" width="18.7583333333333" style="139" customWidth="1"/>
    <col min="7435" max="7680" width="9" style="139"/>
    <col min="7681" max="7681" width="17.125" style="139" customWidth="1"/>
    <col min="7682" max="7682" width="15.5" style="139" customWidth="1"/>
    <col min="7683" max="7683" width="18.2583333333333" style="139" customWidth="1"/>
    <col min="7684" max="7684" width="12.125" style="139" customWidth="1"/>
    <col min="7685" max="7685" width="12.625" style="139" customWidth="1"/>
    <col min="7686" max="7686" width="12.125" style="139" customWidth="1"/>
    <col min="7687" max="7687" width="14.375" style="139" customWidth="1"/>
    <col min="7688" max="7688" width="14.125" style="139" customWidth="1"/>
    <col min="7689" max="7689" width="13.7583333333333" style="139" customWidth="1"/>
    <col min="7690" max="7690" width="18.7583333333333" style="139" customWidth="1"/>
    <col min="7691" max="7936" width="9" style="139"/>
    <col min="7937" max="7937" width="17.125" style="139" customWidth="1"/>
    <col min="7938" max="7938" width="15.5" style="139" customWidth="1"/>
    <col min="7939" max="7939" width="18.2583333333333" style="139" customWidth="1"/>
    <col min="7940" max="7940" width="12.125" style="139" customWidth="1"/>
    <col min="7941" max="7941" width="12.625" style="139" customWidth="1"/>
    <col min="7942" max="7942" width="12.125" style="139" customWidth="1"/>
    <col min="7943" max="7943" width="14.375" style="139" customWidth="1"/>
    <col min="7944" max="7944" width="14.125" style="139" customWidth="1"/>
    <col min="7945" max="7945" width="13.7583333333333" style="139" customWidth="1"/>
    <col min="7946" max="7946" width="18.7583333333333" style="139" customWidth="1"/>
    <col min="7947" max="8192" width="9" style="139"/>
    <col min="8193" max="8193" width="17.125" style="139" customWidth="1"/>
    <col min="8194" max="8194" width="15.5" style="139" customWidth="1"/>
    <col min="8195" max="8195" width="18.2583333333333" style="139" customWidth="1"/>
    <col min="8196" max="8196" width="12.125" style="139" customWidth="1"/>
    <col min="8197" max="8197" width="12.625" style="139" customWidth="1"/>
    <col min="8198" max="8198" width="12.125" style="139" customWidth="1"/>
    <col min="8199" max="8199" width="14.375" style="139" customWidth="1"/>
    <col min="8200" max="8200" width="14.125" style="139" customWidth="1"/>
    <col min="8201" max="8201" width="13.7583333333333" style="139" customWidth="1"/>
    <col min="8202" max="8202" width="18.7583333333333" style="139" customWidth="1"/>
    <col min="8203" max="8448" width="9" style="139"/>
    <col min="8449" max="8449" width="17.125" style="139" customWidth="1"/>
    <col min="8450" max="8450" width="15.5" style="139" customWidth="1"/>
    <col min="8451" max="8451" width="18.2583333333333" style="139" customWidth="1"/>
    <col min="8452" max="8452" width="12.125" style="139" customWidth="1"/>
    <col min="8453" max="8453" width="12.625" style="139" customWidth="1"/>
    <col min="8454" max="8454" width="12.125" style="139" customWidth="1"/>
    <col min="8455" max="8455" width="14.375" style="139" customWidth="1"/>
    <col min="8456" max="8456" width="14.125" style="139" customWidth="1"/>
    <col min="8457" max="8457" width="13.7583333333333" style="139" customWidth="1"/>
    <col min="8458" max="8458" width="18.7583333333333" style="139" customWidth="1"/>
    <col min="8459" max="8704" width="9" style="139"/>
    <col min="8705" max="8705" width="17.125" style="139" customWidth="1"/>
    <col min="8706" max="8706" width="15.5" style="139" customWidth="1"/>
    <col min="8707" max="8707" width="18.2583333333333" style="139" customWidth="1"/>
    <col min="8708" max="8708" width="12.125" style="139" customWidth="1"/>
    <col min="8709" max="8709" width="12.625" style="139" customWidth="1"/>
    <col min="8710" max="8710" width="12.125" style="139" customWidth="1"/>
    <col min="8711" max="8711" width="14.375" style="139" customWidth="1"/>
    <col min="8712" max="8712" width="14.125" style="139" customWidth="1"/>
    <col min="8713" max="8713" width="13.7583333333333" style="139" customWidth="1"/>
    <col min="8714" max="8714" width="18.7583333333333" style="139" customWidth="1"/>
    <col min="8715" max="8960" width="9" style="139"/>
    <col min="8961" max="8961" width="17.125" style="139" customWidth="1"/>
    <col min="8962" max="8962" width="15.5" style="139" customWidth="1"/>
    <col min="8963" max="8963" width="18.2583333333333" style="139" customWidth="1"/>
    <col min="8964" max="8964" width="12.125" style="139" customWidth="1"/>
    <col min="8965" max="8965" width="12.625" style="139" customWidth="1"/>
    <col min="8966" max="8966" width="12.125" style="139" customWidth="1"/>
    <col min="8967" max="8967" width="14.375" style="139" customWidth="1"/>
    <col min="8968" max="8968" width="14.125" style="139" customWidth="1"/>
    <col min="8969" max="8969" width="13.7583333333333" style="139" customWidth="1"/>
    <col min="8970" max="8970" width="18.7583333333333" style="139" customWidth="1"/>
    <col min="8971" max="9216" width="9" style="139"/>
    <col min="9217" max="9217" width="17.125" style="139" customWidth="1"/>
    <col min="9218" max="9218" width="15.5" style="139" customWidth="1"/>
    <col min="9219" max="9219" width="18.2583333333333" style="139" customWidth="1"/>
    <col min="9220" max="9220" width="12.125" style="139" customWidth="1"/>
    <col min="9221" max="9221" width="12.625" style="139" customWidth="1"/>
    <col min="9222" max="9222" width="12.125" style="139" customWidth="1"/>
    <col min="9223" max="9223" width="14.375" style="139" customWidth="1"/>
    <col min="9224" max="9224" width="14.125" style="139" customWidth="1"/>
    <col min="9225" max="9225" width="13.7583333333333" style="139" customWidth="1"/>
    <col min="9226" max="9226" width="18.7583333333333" style="139" customWidth="1"/>
    <col min="9227" max="9472" width="9" style="139"/>
    <col min="9473" max="9473" width="17.125" style="139" customWidth="1"/>
    <col min="9474" max="9474" width="15.5" style="139" customWidth="1"/>
    <col min="9475" max="9475" width="18.2583333333333" style="139" customWidth="1"/>
    <col min="9476" max="9476" width="12.125" style="139" customWidth="1"/>
    <col min="9477" max="9477" width="12.625" style="139" customWidth="1"/>
    <col min="9478" max="9478" width="12.125" style="139" customWidth="1"/>
    <col min="9479" max="9479" width="14.375" style="139" customWidth="1"/>
    <col min="9480" max="9480" width="14.125" style="139" customWidth="1"/>
    <col min="9481" max="9481" width="13.7583333333333" style="139" customWidth="1"/>
    <col min="9482" max="9482" width="18.7583333333333" style="139" customWidth="1"/>
    <col min="9483" max="9728" width="9" style="139"/>
    <col min="9729" max="9729" width="17.125" style="139" customWidth="1"/>
    <col min="9730" max="9730" width="15.5" style="139" customWidth="1"/>
    <col min="9731" max="9731" width="18.2583333333333" style="139" customWidth="1"/>
    <col min="9732" max="9732" width="12.125" style="139" customWidth="1"/>
    <col min="9733" max="9733" width="12.625" style="139" customWidth="1"/>
    <col min="9734" max="9734" width="12.125" style="139" customWidth="1"/>
    <col min="9735" max="9735" width="14.375" style="139" customWidth="1"/>
    <col min="9736" max="9736" width="14.125" style="139" customWidth="1"/>
    <col min="9737" max="9737" width="13.7583333333333" style="139" customWidth="1"/>
    <col min="9738" max="9738" width="18.7583333333333" style="139" customWidth="1"/>
    <col min="9739" max="9984" width="9" style="139"/>
    <col min="9985" max="9985" width="17.125" style="139" customWidth="1"/>
    <col min="9986" max="9986" width="15.5" style="139" customWidth="1"/>
    <col min="9987" max="9987" width="18.2583333333333" style="139" customWidth="1"/>
    <col min="9988" max="9988" width="12.125" style="139" customWidth="1"/>
    <col min="9989" max="9989" width="12.625" style="139" customWidth="1"/>
    <col min="9990" max="9990" width="12.125" style="139" customWidth="1"/>
    <col min="9991" max="9991" width="14.375" style="139" customWidth="1"/>
    <col min="9992" max="9992" width="14.125" style="139" customWidth="1"/>
    <col min="9993" max="9993" width="13.7583333333333" style="139" customWidth="1"/>
    <col min="9994" max="9994" width="18.7583333333333" style="139" customWidth="1"/>
    <col min="9995" max="10240" width="9" style="139"/>
    <col min="10241" max="10241" width="17.125" style="139" customWidth="1"/>
    <col min="10242" max="10242" width="15.5" style="139" customWidth="1"/>
    <col min="10243" max="10243" width="18.2583333333333" style="139" customWidth="1"/>
    <col min="10244" max="10244" width="12.125" style="139" customWidth="1"/>
    <col min="10245" max="10245" width="12.625" style="139" customWidth="1"/>
    <col min="10246" max="10246" width="12.125" style="139" customWidth="1"/>
    <col min="10247" max="10247" width="14.375" style="139" customWidth="1"/>
    <col min="10248" max="10248" width="14.125" style="139" customWidth="1"/>
    <col min="10249" max="10249" width="13.7583333333333" style="139" customWidth="1"/>
    <col min="10250" max="10250" width="18.7583333333333" style="139" customWidth="1"/>
    <col min="10251" max="10496" width="9" style="139"/>
    <col min="10497" max="10497" width="17.125" style="139" customWidth="1"/>
    <col min="10498" max="10498" width="15.5" style="139" customWidth="1"/>
    <col min="10499" max="10499" width="18.2583333333333" style="139" customWidth="1"/>
    <col min="10500" max="10500" width="12.125" style="139" customWidth="1"/>
    <col min="10501" max="10501" width="12.625" style="139" customWidth="1"/>
    <col min="10502" max="10502" width="12.125" style="139" customWidth="1"/>
    <col min="10503" max="10503" width="14.375" style="139" customWidth="1"/>
    <col min="10504" max="10504" width="14.125" style="139" customWidth="1"/>
    <col min="10505" max="10505" width="13.7583333333333" style="139" customWidth="1"/>
    <col min="10506" max="10506" width="18.7583333333333" style="139" customWidth="1"/>
    <col min="10507" max="10752" width="9" style="139"/>
    <col min="10753" max="10753" width="17.125" style="139" customWidth="1"/>
    <col min="10754" max="10754" width="15.5" style="139" customWidth="1"/>
    <col min="10755" max="10755" width="18.2583333333333" style="139" customWidth="1"/>
    <col min="10756" max="10756" width="12.125" style="139" customWidth="1"/>
    <col min="10757" max="10757" width="12.625" style="139" customWidth="1"/>
    <col min="10758" max="10758" width="12.125" style="139" customWidth="1"/>
    <col min="10759" max="10759" width="14.375" style="139" customWidth="1"/>
    <col min="10760" max="10760" width="14.125" style="139" customWidth="1"/>
    <col min="10761" max="10761" width="13.7583333333333" style="139" customWidth="1"/>
    <col min="10762" max="10762" width="18.7583333333333" style="139" customWidth="1"/>
    <col min="10763" max="11008" width="9" style="139"/>
    <col min="11009" max="11009" width="17.125" style="139" customWidth="1"/>
    <col min="11010" max="11010" width="15.5" style="139" customWidth="1"/>
    <col min="11011" max="11011" width="18.2583333333333" style="139" customWidth="1"/>
    <col min="11012" max="11012" width="12.125" style="139" customWidth="1"/>
    <col min="11013" max="11013" width="12.625" style="139" customWidth="1"/>
    <col min="11014" max="11014" width="12.125" style="139" customWidth="1"/>
    <col min="11015" max="11015" width="14.375" style="139" customWidth="1"/>
    <col min="11016" max="11016" width="14.125" style="139" customWidth="1"/>
    <col min="11017" max="11017" width="13.7583333333333" style="139" customWidth="1"/>
    <col min="11018" max="11018" width="18.7583333333333" style="139" customWidth="1"/>
    <col min="11019" max="11264" width="9" style="139"/>
    <col min="11265" max="11265" width="17.125" style="139" customWidth="1"/>
    <col min="11266" max="11266" width="15.5" style="139" customWidth="1"/>
    <col min="11267" max="11267" width="18.2583333333333" style="139" customWidth="1"/>
    <col min="11268" max="11268" width="12.125" style="139" customWidth="1"/>
    <col min="11269" max="11269" width="12.625" style="139" customWidth="1"/>
    <col min="11270" max="11270" width="12.125" style="139" customWidth="1"/>
    <col min="11271" max="11271" width="14.375" style="139" customWidth="1"/>
    <col min="11272" max="11272" width="14.125" style="139" customWidth="1"/>
    <col min="11273" max="11273" width="13.7583333333333" style="139" customWidth="1"/>
    <col min="11274" max="11274" width="18.7583333333333" style="139" customWidth="1"/>
    <col min="11275" max="11520" width="9" style="139"/>
    <col min="11521" max="11521" width="17.125" style="139" customWidth="1"/>
    <col min="11522" max="11522" width="15.5" style="139" customWidth="1"/>
    <col min="11523" max="11523" width="18.2583333333333" style="139" customWidth="1"/>
    <col min="11524" max="11524" width="12.125" style="139" customWidth="1"/>
    <col min="11525" max="11525" width="12.625" style="139" customWidth="1"/>
    <col min="11526" max="11526" width="12.125" style="139" customWidth="1"/>
    <col min="11527" max="11527" width="14.375" style="139" customWidth="1"/>
    <col min="11528" max="11528" width="14.125" style="139" customWidth="1"/>
    <col min="11529" max="11529" width="13.7583333333333" style="139" customWidth="1"/>
    <col min="11530" max="11530" width="18.7583333333333" style="139" customWidth="1"/>
    <col min="11531" max="11776" width="9" style="139"/>
    <col min="11777" max="11777" width="17.125" style="139" customWidth="1"/>
    <col min="11778" max="11778" width="15.5" style="139" customWidth="1"/>
    <col min="11779" max="11779" width="18.2583333333333" style="139" customWidth="1"/>
    <col min="11780" max="11780" width="12.125" style="139" customWidth="1"/>
    <col min="11781" max="11781" width="12.625" style="139" customWidth="1"/>
    <col min="11782" max="11782" width="12.125" style="139" customWidth="1"/>
    <col min="11783" max="11783" width="14.375" style="139" customWidth="1"/>
    <col min="11784" max="11784" width="14.125" style="139" customWidth="1"/>
    <col min="11785" max="11785" width="13.7583333333333" style="139" customWidth="1"/>
    <col min="11786" max="11786" width="18.7583333333333" style="139" customWidth="1"/>
    <col min="11787" max="12032" width="9" style="139"/>
    <col min="12033" max="12033" width="17.125" style="139" customWidth="1"/>
    <col min="12034" max="12034" width="15.5" style="139" customWidth="1"/>
    <col min="12035" max="12035" width="18.2583333333333" style="139" customWidth="1"/>
    <col min="12036" max="12036" width="12.125" style="139" customWidth="1"/>
    <col min="12037" max="12037" width="12.625" style="139" customWidth="1"/>
    <col min="12038" max="12038" width="12.125" style="139" customWidth="1"/>
    <col min="12039" max="12039" width="14.375" style="139" customWidth="1"/>
    <col min="12040" max="12040" width="14.125" style="139" customWidth="1"/>
    <col min="12041" max="12041" width="13.7583333333333" style="139" customWidth="1"/>
    <col min="12042" max="12042" width="18.7583333333333" style="139" customWidth="1"/>
    <col min="12043" max="12288" width="9" style="139"/>
    <col min="12289" max="12289" width="17.125" style="139" customWidth="1"/>
    <col min="12290" max="12290" width="15.5" style="139" customWidth="1"/>
    <col min="12291" max="12291" width="18.2583333333333" style="139" customWidth="1"/>
    <col min="12292" max="12292" width="12.125" style="139" customWidth="1"/>
    <col min="12293" max="12293" width="12.625" style="139" customWidth="1"/>
    <col min="12294" max="12294" width="12.125" style="139" customWidth="1"/>
    <col min="12295" max="12295" width="14.375" style="139" customWidth="1"/>
    <col min="12296" max="12296" width="14.125" style="139" customWidth="1"/>
    <col min="12297" max="12297" width="13.7583333333333" style="139" customWidth="1"/>
    <col min="12298" max="12298" width="18.7583333333333" style="139" customWidth="1"/>
    <col min="12299" max="12544" width="9" style="139"/>
    <col min="12545" max="12545" width="17.125" style="139" customWidth="1"/>
    <col min="12546" max="12546" width="15.5" style="139" customWidth="1"/>
    <col min="12547" max="12547" width="18.2583333333333" style="139" customWidth="1"/>
    <col min="12548" max="12548" width="12.125" style="139" customWidth="1"/>
    <col min="12549" max="12549" width="12.625" style="139" customWidth="1"/>
    <col min="12550" max="12550" width="12.125" style="139" customWidth="1"/>
    <col min="12551" max="12551" width="14.375" style="139" customWidth="1"/>
    <col min="12552" max="12552" width="14.125" style="139" customWidth="1"/>
    <col min="12553" max="12553" width="13.7583333333333" style="139" customWidth="1"/>
    <col min="12554" max="12554" width="18.7583333333333" style="139" customWidth="1"/>
    <col min="12555" max="12800" width="9" style="139"/>
    <col min="12801" max="12801" width="17.125" style="139" customWidth="1"/>
    <col min="12802" max="12802" width="15.5" style="139" customWidth="1"/>
    <col min="12803" max="12803" width="18.2583333333333" style="139" customWidth="1"/>
    <col min="12804" max="12804" width="12.125" style="139" customWidth="1"/>
    <col min="12805" max="12805" width="12.625" style="139" customWidth="1"/>
    <col min="12806" max="12806" width="12.125" style="139" customWidth="1"/>
    <col min="12807" max="12807" width="14.375" style="139" customWidth="1"/>
    <col min="12808" max="12808" width="14.125" style="139" customWidth="1"/>
    <col min="12809" max="12809" width="13.7583333333333" style="139" customWidth="1"/>
    <col min="12810" max="12810" width="18.7583333333333" style="139" customWidth="1"/>
    <col min="12811" max="13056" width="9" style="139"/>
    <col min="13057" max="13057" width="17.125" style="139" customWidth="1"/>
    <col min="13058" max="13058" width="15.5" style="139" customWidth="1"/>
    <col min="13059" max="13059" width="18.2583333333333" style="139" customWidth="1"/>
    <col min="13060" max="13060" width="12.125" style="139" customWidth="1"/>
    <col min="13061" max="13061" width="12.625" style="139" customWidth="1"/>
    <col min="13062" max="13062" width="12.125" style="139" customWidth="1"/>
    <col min="13063" max="13063" width="14.375" style="139" customWidth="1"/>
    <col min="13064" max="13064" width="14.125" style="139" customWidth="1"/>
    <col min="13065" max="13065" width="13.7583333333333" style="139" customWidth="1"/>
    <col min="13066" max="13066" width="18.7583333333333" style="139" customWidth="1"/>
    <col min="13067" max="13312" width="9" style="139"/>
    <col min="13313" max="13313" width="17.125" style="139" customWidth="1"/>
    <col min="13314" max="13314" width="15.5" style="139" customWidth="1"/>
    <col min="13315" max="13315" width="18.2583333333333" style="139" customWidth="1"/>
    <col min="13316" max="13316" width="12.125" style="139" customWidth="1"/>
    <col min="13317" max="13317" width="12.625" style="139" customWidth="1"/>
    <col min="13318" max="13318" width="12.125" style="139" customWidth="1"/>
    <col min="13319" max="13319" width="14.375" style="139" customWidth="1"/>
    <col min="13320" max="13320" width="14.125" style="139" customWidth="1"/>
    <col min="13321" max="13321" width="13.7583333333333" style="139" customWidth="1"/>
    <col min="13322" max="13322" width="18.7583333333333" style="139" customWidth="1"/>
    <col min="13323" max="13568" width="9" style="139"/>
    <col min="13569" max="13569" width="17.125" style="139" customWidth="1"/>
    <col min="13570" max="13570" width="15.5" style="139" customWidth="1"/>
    <col min="13571" max="13571" width="18.2583333333333" style="139" customWidth="1"/>
    <col min="13572" max="13572" width="12.125" style="139" customWidth="1"/>
    <col min="13573" max="13573" width="12.625" style="139" customWidth="1"/>
    <col min="13574" max="13574" width="12.125" style="139" customWidth="1"/>
    <col min="13575" max="13575" width="14.375" style="139" customWidth="1"/>
    <col min="13576" max="13576" width="14.125" style="139" customWidth="1"/>
    <col min="13577" max="13577" width="13.7583333333333" style="139" customWidth="1"/>
    <col min="13578" max="13578" width="18.7583333333333" style="139" customWidth="1"/>
    <col min="13579" max="13824" width="9" style="139"/>
    <col min="13825" max="13825" width="17.125" style="139" customWidth="1"/>
    <col min="13826" max="13826" width="15.5" style="139" customWidth="1"/>
    <col min="13827" max="13827" width="18.2583333333333" style="139" customWidth="1"/>
    <col min="13828" max="13828" width="12.125" style="139" customWidth="1"/>
    <col min="13829" max="13829" width="12.625" style="139" customWidth="1"/>
    <col min="13830" max="13830" width="12.125" style="139" customWidth="1"/>
    <col min="13831" max="13831" width="14.375" style="139" customWidth="1"/>
    <col min="13832" max="13832" width="14.125" style="139" customWidth="1"/>
    <col min="13833" max="13833" width="13.7583333333333" style="139" customWidth="1"/>
    <col min="13834" max="13834" width="18.7583333333333" style="139" customWidth="1"/>
    <col min="13835" max="14080" width="9" style="139"/>
    <col min="14081" max="14081" width="17.125" style="139" customWidth="1"/>
    <col min="14082" max="14082" width="15.5" style="139" customWidth="1"/>
    <col min="14083" max="14083" width="18.2583333333333" style="139" customWidth="1"/>
    <col min="14084" max="14084" width="12.125" style="139" customWidth="1"/>
    <col min="14085" max="14085" width="12.625" style="139" customWidth="1"/>
    <col min="14086" max="14086" width="12.125" style="139" customWidth="1"/>
    <col min="14087" max="14087" width="14.375" style="139" customWidth="1"/>
    <col min="14088" max="14088" width="14.125" style="139" customWidth="1"/>
    <col min="14089" max="14089" width="13.7583333333333" style="139" customWidth="1"/>
    <col min="14090" max="14090" width="18.7583333333333" style="139" customWidth="1"/>
    <col min="14091" max="14336" width="9" style="139"/>
    <col min="14337" max="14337" width="17.125" style="139" customWidth="1"/>
    <col min="14338" max="14338" width="15.5" style="139" customWidth="1"/>
    <col min="14339" max="14339" width="18.2583333333333" style="139" customWidth="1"/>
    <col min="14340" max="14340" width="12.125" style="139" customWidth="1"/>
    <col min="14341" max="14341" width="12.625" style="139" customWidth="1"/>
    <col min="14342" max="14342" width="12.125" style="139" customWidth="1"/>
    <col min="14343" max="14343" width="14.375" style="139" customWidth="1"/>
    <col min="14344" max="14344" width="14.125" style="139" customWidth="1"/>
    <col min="14345" max="14345" width="13.7583333333333" style="139" customWidth="1"/>
    <col min="14346" max="14346" width="18.7583333333333" style="139" customWidth="1"/>
    <col min="14347" max="14592" width="9" style="139"/>
    <col min="14593" max="14593" width="17.125" style="139" customWidth="1"/>
    <col min="14594" max="14594" width="15.5" style="139" customWidth="1"/>
    <col min="14595" max="14595" width="18.2583333333333" style="139" customWidth="1"/>
    <col min="14596" max="14596" width="12.125" style="139" customWidth="1"/>
    <col min="14597" max="14597" width="12.625" style="139" customWidth="1"/>
    <col min="14598" max="14598" width="12.125" style="139" customWidth="1"/>
    <col min="14599" max="14599" width="14.375" style="139" customWidth="1"/>
    <col min="14600" max="14600" width="14.125" style="139" customWidth="1"/>
    <col min="14601" max="14601" width="13.7583333333333" style="139" customWidth="1"/>
    <col min="14602" max="14602" width="18.7583333333333" style="139" customWidth="1"/>
    <col min="14603" max="14848" width="9" style="139"/>
    <col min="14849" max="14849" width="17.125" style="139" customWidth="1"/>
    <col min="14850" max="14850" width="15.5" style="139" customWidth="1"/>
    <col min="14851" max="14851" width="18.2583333333333" style="139" customWidth="1"/>
    <col min="14852" max="14852" width="12.125" style="139" customWidth="1"/>
    <col min="14853" max="14853" width="12.625" style="139" customWidth="1"/>
    <col min="14854" max="14854" width="12.125" style="139" customWidth="1"/>
    <col min="14855" max="14855" width="14.375" style="139" customWidth="1"/>
    <col min="14856" max="14856" width="14.125" style="139" customWidth="1"/>
    <col min="14857" max="14857" width="13.7583333333333" style="139" customWidth="1"/>
    <col min="14858" max="14858" width="18.7583333333333" style="139" customWidth="1"/>
    <col min="14859" max="15104" width="9" style="139"/>
    <col min="15105" max="15105" width="17.125" style="139" customWidth="1"/>
    <col min="15106" max="15106" width="15.5" style="139" customWidth="1"/>
    <col min="15107" max="15107" width="18.2583333333333" style="139" customWidth="1"/>
    <col min="15108" max="15108" width="12.125" style="139" customWidth="1"/>
    <col min="15109" max="15109" width="12.625" style="139" customWidth="1"/>
    <col min="15110" max="15110" width="12.125" style="139" customWidth="1"/>
    <col min="15111" max="15111" width="14.375" style="139" customWidth="1"/>
    <col min="15112" max="15112" width="14.125" style="139" customWidth="1"/>
    <col min="15113" max="15113" width="13.7583333333333" style="139" customWidth="1"/>
    <col min="15114" max="15114" width="18.7583333333333" style="139" customWidth="1"/>
    <col min="15115" max="15360" width="9" style="139"/>
    <col min="15361" max="15361" width="17.125" style="139" customWidth="1"/>
    <col min="15362" max="15362" width="15.5" style="139" customWidth="1"/>
    <col min="15363" max="15363" width="18.2583333333333" style="139" customWidth="1"/>
    <col min="15364" max="15364" width="12.125" style="139" customWidth="1"/>
    <col min="15365" max="15365" width="12.625" style="139" customWidth="1"/>
    <col min="15366" max="15366" width="12.125" style="139" customWidth="1"/>
    <col min="15367" max="15367" width="14.375" style="139" customWidth="1"/>
    <col min="15368" max="15368" width="14.125" style="139" customWidth="1"/>
    <col min="15369" max="15369" width="13.7583333333333" style="139" customWidth="1"/>
    <col min="15370" max="15370" width="18.7583333333333" style="139" customWidth="1"/>
    <col min="15371" max="15616" width="9" style="139"/>
    <col min="15617" max="15617" width="17.125" style="139" customWidth="1"/>
    <col min="15618" max="15618" width="15.5" style="139" customWidth="1"/>
    <col min="15619" max="15619" width="18.2583333333333" style="139" customWidth="1"/>
    <col min="15620" max="15620" width="12.125" style="139" customWidth="1"/>
    <col min="15621" max="15621" width="12.625" style="139" customWidth="1"/>
    <col min="15622" max="15622" width="12.125" style="139" customWidth="1"/>
    <col min="15623" max="15623" width="14.375" style="139" customWidth="1"/>
    <col min="15624" max="15624" width="14.125" style="139" customWidth="1"/>
    <col min="15625" max="15625" width="13.7583333333333" style="139" customWidth="1"/>
    <col min="15626" max="15626" width="18.7583333333333" style="139" customWidth="1"/>
    <col min="15627" max="15872" width="9" style="139"/>
    <col min="15873" max="15873" width="17.125" style="139" customWidth="1"/>
    <col min="15874" max="15874" width="15.5" style="139" customWidth="1"/>
    <col min="15875" max="15875" width="18.2583333333333" style="139" customWidth="1"/>
    <col min="15876" max="15876" width="12.125" style="139" customWidth="1"/>
    <col min="15877" max="15877" width="12.625" style="139" customWidth="1"/>
    <col min="15878" max="15878" width="12.125" style="139" customWidth="1"/>
    <col min="15879" max="15879" width="14.375" style="139" customWidth="1"/>
    <col min="15880" max="15880" width="14.125" style="139" customWidth="1"/>
    <col min="15881" max="15881" width="13.7583333333333" style="139" customWidth="1"/>
    <col min="15882" max="15882" width="18.7583333333333" style="139" customWidth="1"/>
    <col min="15883" max="16128" width="9" style="139"/>
    <col min="16129" max="16129" width="17.125" style="139" customWidth="1"/>
    <col min="16130" max="16130" width="15.5" style="139" customWidth="1"/>
    <col min="16131" max="16131" width="18.2583333333333" style="139" customWidth="1"/>
    <col min="16132" max="16132" width="12.125" style="139" customWidth="1"/>
    <col min="16133" max="16133" width="12.625" style="139" customWidth="1"/>
    <col min="16134" max="16134" width="12.125" style="139" customWidth="1"/>
    <col min="16135" max="16135" width="14.375" style="139" customWidth="1"/>
    <col min="16136" max="16136" width="14.125" style="139" customWidth="1"/>
    <col min="16137" max="16137" width="13.7583333333333" style="139" customWidth="1"/>
    <col min="16138" max="16138" width="18.7583333333333" style="139" customWidth="1"/>
    <col min="16139" max="16384" width="9" style="139"/>
  </cols>
  <sheetData>
    <row r="1" ht="33" customHeight="1" spans="1:10">
      <c r="A1" s="140" t="s">
        <v>501</v>
      </c>
      <c r="B1" s="141"/>
      <c r="C1" s="141"/>
      <c r="D1" s="141"/>
      <c r="E1" s="141"/>
      <c r="F1" s="141"/>
      <c r="G1" s="141"/>
      <c r="H1" s="141"/>
      <c r="I1" s="141"/>
      <c r="J1" s="141"/>
    </row>
    <row r="2" s="136" customFormat="1" spans="1:10">
      <c r="A2" s="142"/>
      <c r="B2" s="142"/>
      <c r="C2" s="143"/>
      <c r="D2" s="144"/>
      <c r="E2" s="143"/>
      <c r="F2" s="143"/>
      <c r="G2" s="145"/>
      <c r="J2" s="79" t="s">
        <v>502</v>
      </c>
    </row>
    <row r="3" ht="30" customHeight="1" spans="1:10">
      <c r="A3" s="146" t="s">
        <v>503</v>
      </c>
      <c r="B3" s="147" t="s">
        <v>504</v>
      </c>
      <c r="C3" s="148"/>
      <c r="D3" s="148"/>
      <c r="E3" s="148"/>
      <c r="F3" s="148"/>
      <c r="G3" s="148"/>
      <c r="H3" s="148"/>
      <c r="I3" s="148"/>
      <c r="J3" s="148"/>
    </row>
    <row r="4" ht="32.1" customHeight="1" spans="1:10">
      <c r="A4" s="146" t="s">
        <v>505</v>
      </c>
      <c r="B4" s="146"/>
      <c r="C4" s="146"/>
      <c r="D4" s="146"/>
      <c r="E4" s="146"/>
      <c r="F4" s="146"/>
      <c r="G4" s="146"/>
      <c r="H4" s="146"/>
      <c r="I4" s="146"/>
      <c r="J4" s="146" t="s">
        <v>506</v>
      </c>
    </row>
    <row r="5" ht="99.95" customHeight="1" spans="1:10">
      <c r="A5" s="146" t="s">
        <v>507</v>
      </c>
      <c r="B5" s="149" t="s">
        <v>508</v>
      </c>
      <c r="C5" s="150" t="s">
        <v>509</v>
      </c>
      <c r="D5" s="150"/>
      <c r="E5" s="150"/>
      <c r="F5" s="150"/>
      <c r="G5" s="150"/>
      <c r="H5" s="150"/>
      <c r="I5" s="150"/>
      <c r="J5" s="149"/>
    </row>
    <row r="6" ht="99.95" customHeight="1" spans="1:10">
      <c r="A6" s="146"/>
      <c r="B6" s="149" t="s">
        <v>510</v>
      </c>
      <c r="C6" s="150" t="s">
        <v>511</v>
      </c>
      <c r="D6" s="150"/>
      <c r="E6" s="150"/>
      <c r="F6" s="150"/>
      <c r="G6" s="150"/>
      <c r="H6" s="150"/>
      <c r="I6" s="150"/>
      <c r="J6" s="149"/>
    </row>
    <row r="7" ht="32.1" customHeight="1" spans="1:10">
      <c r="A7" s="148" t="s">
        <v>512</v>
      </c>
      <c r="B7" s="148"/>
      <c r="C7" s="148"/>
      <c r="D7" s="148"/>
      <c r="E7" s="148"/>
      <c r="F7" s="148"/>
      <c r="G7" s="148"/>
      <c r="H7" s="148"/>
      <c r="I7" s="148"/>
      <c r="J7" s="148"/>
    </row>
    <row r="8" ht="32.1" customHeight="1" spans="1:10">
      <c r="A8" s="151" t="s">
        <v>513</v>
      </c>
      <c r="B8" s="152" t="s">
        <v>514</v>
      </c>
      <c r="C8" s="152"/>
      <c r="D8" s="152"/>
      <c r="E8" s="152"/>
      <c r="F8" s="152"/>
      <c r="G8" s="153" t="s">
        <v>515</v>
      </c>
      <c r="H8" s="153"/>
      <c r="I8" s="153"/>
      <c r="J8" s="153"/>
    </row>
    <row r="9" ht="75" customHeight="1" spans="1:10">
      <c r="A9" s="154" t="s">
        <v>516</v>
      </c>
      <c r="B9" s="155" t="s">
        <v>517</v>
      </c>
      <c r="C9" s="156"/>
      <c r="D9" s="156"/>
      <c r="E9" s="156"/>
      <c r="F9" s="157"/>
      <c r="G9" s="155" t="s">
        <v>518</v>
      </c>
      <c r="H9" s="156"/>
      <c r="I9" s="156"/>
      <c r="J9" s="157"/>
    </row>
    <row r="10" ht="75" customHeight="1" spans="1:15">
      <c r="A10" s="154" t="s">
        <v>519</v>
      </c>
      <c r="B10" s="155" t="s">
        <v>517</v>
      </c>
      <c r="C10" s="156"/>
      <c r="D10" s="156"/>
      <c r="E10" s="156"/>
      <c r="F10" s="157"/>
      <c r="G10" s="234" t="s">
        <v>520</v>
      </c>
      <c r="H10" s="159"/>
      <c r="I10" s="159"/>
      <c r="J10" s="183"/>
      <c r="O10" s="184"/>
    </row>
    <row r="11" ht="75" customHeight="1" spans="1:15">
      <c r="A11" s="154" t="s">
        <v>521</v>
      </c>
      <c r="B11" s="155" t="s">
        <v>517</v>
      </c>
      <c r="C11" s="156"/>
      <c r="D11" s="156"/>
      <c r="E11" s="156"/>
      <c r="F11" s="157"/>
      <c r="G11" s="234" t="s">
        <v>520</v>
      </c>
      <c r="H11" s="159"/>
      <c r="I11" s="159"/>
      <c r="J11" s="183"/>
      <c r="O11" s="185"/>
    </row>
    <row r="12" ht="32.1" customHeight="1" spans="1:10">
      <c r="A12" s="148" t="s">
        <v>522</v>
      </c>
      <c r="B12" s="148"/>
      <c r="C12" s="148"/>
      <c r="D12" s="148"/>
      <c r="E12" s="148"/>
      <c r="F12" s="148"/>
      <c r="G12" s="148"/>
      <c r="H12" s="148"/>
      <c r="I12" s="148"/>
      <c r="J12" s="148"/>
    </row>
    <row r="13" ht="32.1" customHeight="1" spans="1:10">
      <c r="A13" s="151" t="s">
        <v>523</v>
      </c>
      <c r="B13" s="151" t="s">
        <v>524</v>
      </c>
      <c r="C13" s="160" t="s">
        <v>525</v>
      </c>
      <c r="D13" s="161"/>
      <c r="E13" s="162" t="s">
        <v>526</v>
      </c>
      <c r="F13" s="163"/>
      <c r="G13" s="164"/>
      <c r="H13" s="165" t="s">
        <v>527</v>
      </c>
      <c r="I13" s="186" t="s">
        <v>528</v>
      </c>
      <c r="J13" s="165" t="s">
        <v>529</v>
      </c>
    </row>
    <row r="14" ht="32.1" customHeight="1" spans="1:10">
      <c r="A14" s="151"/>
      <c r="B14" s="151"/>
      <c r="C14" s="166"/>
      <c r="D14" s="167"/>
      <c r="E14" s="151" t="s">
        <v>530</v>
      </c>
      <c r="F14" s="151" t="s">
        <v>531</v>
      </c>
      <c r="G14" s="151" t="s">
        <v>532</v>
      </c>
      <c r="H14" s="168"/>
      <c r="I14" s="168"/>
      <c r="J14" s="187"/>
    </row>
    <row r="15" ht="103.5" customHeight="1" spans="1:10">
      <c r="A15" s="150" t="s">
        <v>533</v>
      </c>
      <c r="B15" s="169" t="s">
        <v>534</v>
      </c>
      <c r="C15" s="170" t="s">
        <v>535</v>
      </c>
      <c r="D15" s="171"/>
      <c r="E15" s="172">
        <v>3815.76</v>
      </c>
      <c r="F15" s="172">
        <v>3815.76</v>
      </c>
      <c r="G15" s="172"/>
      <c r="H15" s="172">
        <v>3285.82</v>
      </c>
      <c r="I15" s="188">
        <f>H15/E15</f>
        <v>0.861118099670839</v>
      </c>
      <c r="J15" s="189" t="s">
        <v>536</v>
      </c>
    </row>
    <row r="16" ht="39" customHeight="1" spans="1:10">
      <c r="A16" s="150" t="s">
        <v>537</v>
      </c>
      <c r="B16" s="169" t="s">
        <v>534</v>
      </c>
      <c r="C16" s="170" t="s">
        <v>538</v>
      </c>
      <c r="D16" s="171"/>
      <c r="E16" s="172">
        <v>350.58</v>
      </c>
      <c r="F16" s="172">
        <v>350.58</v>
      </c>
      <c r="G16" s="172"/>
      <c r="H16" s="172">
        <v>350.58</v>
      </c>
      <c r="I16" s="188">
        <v>1</v>
      </c>
      <c r="J16" s="146" t="s">
        <v>499</v>
      </c>
    </row>
    <row r="17" ht="78.75" customHeight="1" spans="1:10">
      <c r="A17" s="150" t="s">
        <v>539</v>
      </c>
      <c r="B17" s="169" t="s">
        <v>534</v>
      </c>
      <c r="C17" s="170" t="s">
        <v>540</v>
      </c>
      <c r="D17" s="171"/>
      <c r="E17" s="172">
        <v>318.58</v>
      </c>
      <c r="F17" s="172">
        <v>318.58</v>
      </c>
      <c r="G17" s="172"/>
      <c r="H17" s="172">
        <v>318.58</v>
      </c>
      <c r="I17" s="188">
        <v>1</v>
      </c>
      <c r="J17" s="146" t="s">
        <v>499</v>
      </c>
    </row>
    <row r="18" ht="66" customHeight="1" spans="1:10">
      <c r="A18" s="151" t="s">
        <v>541</v>
      </c>
      <c r="B18" s="169" t="s">
        <v>534</v>
      </c>
      <c r="C18" s="170" t="s">
        <v>542</v>
      </c>
      <c r="D18" s="171"/>
      <c r="E18" s="172">
        <v>632.85</v>
      </c>
      <c r="F18" s="172">
        <v>632.85</v>
      </c>
      <c r="G18" s="172"/>
      <c r="H18" s="172">
        <v>621.95</v>
      </c>
      <c r="I18" s="188">
        <f>H18/E18</f>
        <v>0.982776329303943</v>
      </c>
      <c r="J18" s="189" t="s">
        <v>543</v>
      </c>
    </row>
    <row r="19" ht="32.1" customHeight="1" spans="1:12">
      <c r="A19" s="148" t="s">
        <v>544</v>
      </c>
      <c r="B19" s="148"/>
      <c r="C19" s="148"/>
      <c r="D19" s="148"/>
      <c r="E19" s="148"/>
      <c r="F19" s="148"/>
      <c r="G19" s="148"/>
      <c r="H19" s="148"/>
      <c r="I19" s="148"/>
      <c r="J19" s="148"/>
      <c r="L19" s="190"/>
    </row>
    <row r="20" s="137" customFormat="1" ht="32.1" customHeight="1" spans="1:10">
      <c r="A20" s="173" t="s">
        <v>545</v>
      </c>
      <c r="B20" s="174" t="s">
        <v>546</v>
      </c>
      <c r="C20" s="174" t="s">
        <v>547</v>
      </c>
      <c r="D20" s="173" t="s">
        <v>548</v>
      </c>
      <c r="E20" s="175" t="s">
        <v>549</v>
      </c>
      <c r="F20" s="175" t="s">
        <v>550</v>
      </c>
      <c r="G20" s="175" t="s">
        <v>551</v>
      </c>
      <c r="H20" s="176" t="s">
        <v>552</v>
      </c>
      <c r="I20" s="191"/>
      <c r="J20" s="192"/>
    </row>
    <row r="21" s="137" customFormat="1" ht="32.1" customHeight="1" spans="1:10">
      <c r="A21" s="65" t="s">
        <v>553</v>
      </c>
      <c r="B21" s="66" t="s">
        <v>554</v>
      </c>
      <c r="C21" s="67" t="s">
        <v>555</v>
      </c>
      <c r="D21" s="235" t="s">
        <v>556</v>
      </c>
      <c r="E21" s="175" t="s">
        <v>557</v>
      </c>
      <c r="F21" s="175" t="s">
        <v>558</v>
      </c>
      <c r="G21" s="175" t="s">
        <v>559</v>
      </c>
      <c r="H21" s="176" t="s">
        <v>499</v>
      </c>
      <c r="I21" s="191"/>
      <c r="J21" s="192"/>
    </row>
    <row r="22" s="137" customFormat="1" ht="32.1" customHeight="1" spans="1:10">
      <c r="A22" s="65"/>
      <c r="B22" s="66" t="s">
        <v>554</v>
      </c>
      <c r="C22" s="67" t="s">
        <v>560</v>
      </c>
      <c r="D22" s="235" t="s">
        <v>561</v>
      </c>
      <c r="E22" s="175" t="s">
        <v>562</v>
      </c>
      <c r="F22" s="175" t="s">
        <v>558</v>
      </c>
      <c r="G22" s="175" t="s">
        <v>563</v>
      </c>
      <c r="H22" s="176" t="s">
        <v>499</v>
      </c>
      <c r="I22" s="191"/>
      <c r="J22" s="192"/>
    </row>
    <row r="23" s="137" customFormat="1" ht="32.1" customHeight="1" spans="1:10">
      <c r="A23" s="65"/>
      <c r="B23" s="66" t="s">
        <v>554</v>
      </c>
      <c r="C23" s="67" t="s">
        <v>564</v>
      </c>
      <c r="D23" s="235" t="s">
        <v>556</v>
      </c>
      <c r="E23" s="175" t="s">
        <v>557</v>
      </c>
      <c r="F23" s="175" t="s">
        <v>558</v>
      </c>
      <c r="G23" s="175" t="s">
        <v>559</v>
      </c>
      <c r="H23" s="176" t="s">
        <v>499</v>
      </c>
      <c r="I23" s="191"/>
      <c r="J23" s="192"/>
    </row>
    <row r="24" s="137" customFormat="1" ht="49.5" customHeight="1" spans="1:10">
      <c r="A24" s="65"/>
      <c r="B24" s="66" t="s">
        <v>565</v>
      </c>
      <c r="C24" s="67" t="s">
        <v>566</v>
      </c>
      <c r="D24" s="235" t="s">
        <v>561</v>
      </c>
      <c r="E24" s="175" t="s">
        <v>44</v>
      </c>
      <c r="F24" s="175" t="s">
        <v>558</v>
      </c>
      <c r="G24" s="175" t="s">
        <v>567</v>
      </c>
      <c r="H24" s="176" t="s">
        <v>499</v>
      </c>
      <c r="I24" s="191"/>
      <c r="J24" s="192"/>
    </row>
    <row r="25" s="137" customFormat="1" ht="32.1" customHeight="1" spans="1:10">
      <c r="A25" s="65"/>
      <c r="B25" s="66" t="s">
        <v>565</v>
      </c>
      <c r="C25" s="67" t="s">
        <v>568</v>
      </c>
      <c r="D25" s="235" t="s">
        <v>556</v>
      </c>
      <c r="E25" s="175" t="s">
        <v>557</v>
      </c>
      <c r="F25" s="175" t="s">
        <v>558</v>
      </c>
      <c r="G25" s="175" t="s">
        <v>559</v>
      </c>
      <c r="H25" s="176" t="s">
        <v>499</v>
      </c>
      <c r="I25" s="191"/>
      <c r="J25" s="192"/>
    </row>
    <row r="26" s="137" customFormat="1" ht="32.1" customHeight="1" spans="1:10">
      <c r="A26" s="65"/>
      <c r="B26" s="66" t="s">
        <v>565</v>
      </c>
      <c r="C26" s="67" t="s">
        <v>569</v>
      </c>
      <c r="D26" s="235" t="s">
        <v>561</v>
      </c>
      <c r="E26" s="175" t="s">
        <v>89</v>
      </c>
      <c r="F26" s="175" t="s">
        <v>558</v>
      </c>
      <c r="G26" s="175" t="s">
        <v>570</v>
      </c>
      <c r="H26" s="176" t="s">
        <v>499</v>
      </c>
      <c r="I26" s="191"/>
      <c r="J26" s="192"/>
    </row>
    <row r="27" s="137" customFormat="1" ht="32.1" customHeight="1" spans="1:10">
      <c r="A27" s="65"/>
      <c r="B27" s="66" t="s">
        <v>565</v>
      </c>
      <c r="C27" s="67" t="s">
        <v>571</v>
      </c>
      <c r="D27" s="65" t="s">
        <v>556</v>
      </c>
      <c r="E27" s="175" t="s">
        <v>557</v>
      </c>
      <c r="F27" s="175" t="s">
        <v>558</v>
      </c>
      <c r="G27" s="175" t="s">
        <v>559</v>
      </c>
      <c r="H27" s="176" t="s">
        <v>499</v>
      </c>
      <c r="I27" s="191"/>
      <c r="J27" s="192"/>
    </row>
    <row r="28" s="137" customFormat="1" ht="32.1" customHeight="1" spans="1:10">
      <c r="A28" s="65"/>
      <c r="B28" s="66" t="s">
        <v>565</v>
      </c>
      <c r="C28" s="67" t="s">
        <v>572</v>
      </c>
      <c r="D28" s="235" t="s">
        <v>561</v>
      </c>
      <c r="E28" s="175" t="s">
        <v>562</v>
      </c>
      <c r="F28" s="175" t="s">
        <v>558</v>
      </c>
      <c r="G28" s="175" t="s">
        <v>563</v>
      </c>
      <c r="H28" s="176" t="s">
        <v>499</v>
      </c>
      <c r="I28" s="191"/>
      <c r="J28" s="192"/>
    </row>
    <row r="29" s="137" customFormat="1" ht="32.1" customHeight="1" spans="1:10">
      <c r="A29" s="65"/>
      <c r="B29" s="66" t="s">
        <v>573</v>
      </c>
      <c r="C29" s="67" t="s">
        <v>574</v>
      </c>
      <c r="D29" s="65" t="s">
        <v>556</v>
      </c>
      <c r="E29" s="175" t="s">
        <v>557</v>
      </c>
      <c r="F29" s="175" t="s">
        <v>558</v>
      </c>
      <c r="G29" s="175" t="s">
        <v>559</v>
      </c>
      <c r="H29" s="176" t="s">
        <v>499</v>
      </c>
      <c r="I29" s="191"/>
      <c r="J29" s="192"/>
    </row>
    <row r="30" s="138" customFormat="1" ht="32.1" customHeight="1" spans="1:10">
      <c r="A30" s="65"/>
      <c r="B30" s="66" t="s">
        <v>573</v>
      </c>
      <c r="C30" s="67" t="s">
        <v>575</v>
      </c>
      <c r="D30" s="65" t="s">
        <v>556</v>
      </c>
      <c r="E30" s="175" t="s">
        <v>557</v>
      </c>
      <c r="F30" s="175" t="s">
        <v>558</v>
      </c>
      <c r="G30" s="175" t="s">
        <v>559</v>
      </c>
      <c r="H30" s="176" t="s">
        <v>499</v>
      </c>
      <c r="I30" s="191"/>
      <c r="J30" s="192"/>
    </row>
    <row r="31" s="138" customFormat="1" ht="32.1" customHeight="1" spans="1:10">
      <c r="A31" s="66" t="s">
        <v>576</v>
      </c>
      <c r="B31" s="65" t="s">
        <v>577</v>
      </c>
      <c r="C31" s="67" t="s">
        <v>578</v>
      </c>
      <c r="D31" s="65" t="s">
        <v>556</v>
      </c>
      <c r="E31" s="175" t="s">
        <v>557</v>
      </c>
      <c r="F31" s="175" t="s">
        <v>558</v>
      </c>
      <c r="G31" s="175" t="s">
        <v>559</v>
      </c>
      <c r="H31" s="176" t="s">
        <v>499</v>
      </c>
      <c r="I31" s="191"/>
      <c r="J31" s="192"/>
    </row>
    <row r="32" s="138" customFormat="1" ht="32.1" customHeight="1" spans="1:10">
      <c r="A32" s="177"/>
      <c r="B32" s="65" t="s">
        <v>577</v>
      </c>
      <c r="C32" s="67" t="s">
        <v>579</v>
      </c>
      <c r="D32" s="65" t="s">
        <v>556</v>
      </c>
      <c r="E32" s="175" t="s">
        <v>557</v>
      </c>
      <c r="F32" s="175" t="s">
        <v>558</v>
      </c>
      <c r="G32" s="175" t="s">
        <v>559</v>
      </c>
      <c r="H32" s="176" t="s">
        <v>499</v>
      </c>
      <c r="I32" s="191"/>
      <c r="J32" s="192"/>
    </row>
    <row r="33" s="138" customFormat="1" ht="32.1" customHeight="1" spans="1:10">
      <c r="A33" s="177"/>
      <c r="B33" s="65" t="s">
        <v>577</v>
      </c>
      <c r="C33" s="67" t="s">
        <v>580</v>
      </c>
      <c r="D33" s="65" t="s">
        <v>556</v>
      </c>
      <c r="E33" s="175" t="s">
        <v>557</v>
      </c>
      <c r="F33" s="175" t="s">
        <v>558</v>
      </c>
      <c r="G33" s="175" t="s">
        <v>559</v>
      </c>
      <c r="H33" s="176" t="s">
        <v>499</v>
      </c>
      <c r="I33" s="191"/>
      <c r="J33" s="192"/>
    </row>
    <row r="34" s="138" customFormat="1" ht="32.1" customHeight="1" spans="1:10">
      <c r="A34" s="177"/>
      <c r="B34" s="65" t="s">
        <v>577</v>
      </c>
      <c r="C34" s="67" t="s">
        <v>581</v>
      </c>
      <c r="D34" s="235" t="s">
        <v>561</v>
      </c>
      <c r="E34" s="175" t="s">
        <v>562</v>
      </c>
      <c r="F34" s="175" t="s">
        <v>558</v>
      </c>
      <c r="G34" s="175" t="s">
        <v>563</v>
      </c>
      <c r="H34" s="176" t="s">
        <v>499</v>
      </c>
      <c r="I34" s="191"/>
      <c r="J34" s="192"/>
    </row>
    <row r="35" s="138" customFormat="1" ht="32.1" customHeight="1" spans="1:10">
      <c r="A35" s="178"/>
      <c r="B35" s="65" t="s">
        <v>577</v>
      </c>
      <c r="C35" s="67" t="s">
        <v>582</v>
      </c>
      <c r="D35" s="65" t="s">
        <v>556</v>
      </c>
      <c r="E35" s="175" t="s">
        <v>557</v>
      </c>
      <c r="F35" s="175" t="s">
        <v>558</v>
      </c>
      <c r="G35" s="175" t="s">
        <v>559</v>
      </c>
      <c r="H35" s="176" t="s">
        <v>499</v>
      </c>
      <c r="I35" s="191"/>
      <c r="J35" s="192"/>
    </row>
    <row r="36" s="138" customFormat="1" ht="32.1" customHeight="1" spans="1:10">
      <c r="A36" s="66" t="s">
        <v>583</v>
      </c>
      <c r="B36" s="72" t="s">
        <v>584</v>
      </c>
      <c r="C36" s="67" t="s">
        <v>585</v>
      </c>
      <c r="D36" s="65" t="s">
        <v>561</v>
      </c>
      <c r="E36" s="179">
        <v>90</v>
      </c>
      <c r="F36" s="175" t="s">
        <v>558</v>
      </c>
      <c r="G36" s="180" t="s">
        <v>586</v>
      </c>
      <c r="H36" s="176" t="s">
        <v>499</v>
      </c>
      <c r="I36" s="191"/>
      <c r="J36" s="192"/>
    </row>
    <row r="37" s="138" customFormat="1" ht="32.1" customHeight="1" spans="1:10">
      <c r="A37" s="178"/>
      <c r="B37" s="72" t="s">
        <v>584</v>
      </c>
      <c r="C37" s="67" t="s">
        <v>587</v>
      </c>
      <c r="D37" s="65" t="s">
        <v>561</v>
      </c>
      <c r="E37" s="179">
        <v>90</v>
      </c>
      <c r="F37" s="175" t="s">
        <v>558</v>
      </c>
      <c r="G37" s="180" t="s">
        <v>586</v>
      </c>
      <c r="H37" s="176" t="s">
        <v>499</v>
      </c>
      <c r="I37" s="191"/>
      <c r="J37" s="192"/>
    </row>
    <row r="38" ht="52.5" customHeight="1" spans="1:10">
      <c r="A38" s="179" t="s">
        <v>588</v>
      </c>
      <c r="B38" s="181"/>
      <c r="C38" s="182"/>
      <c r="D38" s="182"/>
      <c r="E38" s="182"/>
      <c r="F38" s="182"/>
      <c r="G38" s="182"/>
      <c r="H38" s="182"/>
      <c r="I38" s="182"/>
      <c r="J38" s="193"/>
    </row>
    <row r="40" ht="26.1" customHeight="1" spans="1:10">
      <c r="A40" s="85" t="s">
        <v>589</v>
      </c>
      <c r="B40" s="86"/>
      <c r="C40" s="86"/>
      <c r="D40" s="86"/>
      <c r="E40" s="86"/>
      <c r="F40" s="86"/>
      <c r="G40" s="86"/>
      <c r="H40" s="86"/>
      <c r="I40" s="86"/>
      <c r="J40" s="86"/>
    </row>
    <row r="41" ht="26.1" customHeight="1" spans="1:10">
      <c r="A41" s="85" t="s">
        <v>590</v>
      </c>
      <c r="B41" s="85"/>
      <c r="C41" s="85"/>
      <c r="D41" s="85"/>
      <c r="E41" s="85"/>
      <c r="F41" s="85"/>
      <c r="G41" s="85"/>
      <c r="H41" s="85"/>
      <c r="I41" s="85"/>
      <c r="J41" s="85"/>
    </row>
    <row r="42" ht="26.1" customHeight="1" spans="1:10">
      <c r="A42" s="85" t="s">
        <v>591</v>
      </c>
      <c r="B42" s="85"/>
      <c r="C42" s="85"/>
      <c r="D42" s="85"/>
      <c r="E42" s="85"/>
      <c r="F42" s="85"/>
      <c r="G42" s="85"/>
      <c r="H42" s="85"/>
      <c r="I42" s="85"/>
      <c r="J42" s="85"/>
    </row>
    <row r="43" ht="21" customHeight="1" spans="1:10">
      <c r="A43" s="85" t="s">
        <v>592</v>
      </c>
      <c r="B43" s="85"/>
      <c r="C43" s="85"/>
      <c r="D43" s="85"/>
      <c r="E43" s="85"/>
      <c r="F43" s="85"/>
      <c r="G43" s="85"/>
      <c r="H43" s="85"/>
      <c r="I43" s="85"/>
      <c r="J43" s="85"/>
    </row>
  </sheetData>
  <mergeCells count="5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B38:J38"/>
    <mergeCell ref="A41:J41"/>
    <mergeCell ref="A42:J42"/>
    <mergeCell ref="A43:J43"/>
    <mergeCell ref="A5:A6"/>
    <mergeCell ref="A13:A14"/>
    <mergeCell ref="A21:A30"/>
    <mergeCell ref="A31:A35"/>
    <mergeCell ref="A36:A37"/>
    <mergeCell ref="B13:B14"/>
    <mergeCell ref="H13:H14"/>
    <mergeCell ref="I13:I14"/>
    <mergeCell ref="J13:J14"/>
    <mergeCell ref="C13:D14"/>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N19" sqref="N19"/>
    </sheetView>
  </sheetViews>
  <sheetFormatPr defaultColWidth="9" defaultRowHeight="13.5"/>
  <cols>
    <col min="1" max="2" width="11.125" style="39" customWidth="1"/>
    <col min="3" max="3" width="14.625" style="39" customWidth="1"/>
    <col min="4" max="6" width="11.2583333333333" style="39" customWidth="1"/>
    <col min="7" max="7" width="10" style="39" customWidth="1"/>
    <col min="8" max="8" width="9" style="39"/>
    <col min="9" max="9" width="8.625" style="39" customWidth="1"/>
    <col min="10" max="10" width="12.5" style="39" customWidth="1"/>
    <col min="11" max="13" width="9" style="39"/>
    <col min="14" max="14" width="20.725" style="39" customWidth="1"/>
    <col min="15" max="16" width="14" style="39"/>
    <col min="17" max="256" width="9" style="39"/>
    <col min="257" max="258" width="11.125" style="39" customWidth="1"/>
    <col min="259" max="259" width="14.625" style="39" customWidth="1"/>
    <col min="260" max="262" width="11.2583333333333" style="39" customWidth="1"/>
    <col min="263" max="263" width="10" style="39" customWidth="1"/>
    <col min="264" max="264" width="9" style="39"/>
    <col min="265" max="265" width="8.625" style="39" customWidth="1"/>
    <col min="266" max="266" width="11.5" style="39" customWidth="1"/>
    <col min="267" max="512" width="9" style="39"/>
    <col min="513" max="514" width="11.125" style="39" customWidth="1"/>
    <col min="515" max="515" width="14.625" style="39" customWidth="1"/>
    <col min="516" max="518" width="11.2583333333333" style="39" customWidth="1"/>
    <col min="519" max="519" width="10" style="39" customWidth="1"/>
    <col min="520" max="520" width="9" style="39"/>
    <col min="521" max="521" width="8.625" style="39" customWidth="1"/>
    <col min="522" max="522" width="11.5" style="39" customWidth="1"/>
    <col min="523" max="768" width="9" style="39"/>
    <col min="769" max="770" width="11.125" style="39" customWidth="1"/>
    <col min="771" max="771" width="14.625" style="39" customWidth="1"/>
    <col min="772" max="774" width="11.2583333333333" style="39" customWidth="1"/>
    <col min="775" max="775" width="10" style="39" customWidth="1"/>
    <col min="776" max="776" width="9" style="39"/>
    <col min="777" max="777" width="8.625" style="39" customWidth="1"/>
    <col min="778" max="778" width="11.5" style="39" customWidth="1"/>
    <col min="779" max="1024" width="9" style="39"/>
    <col min="1025" max="1026" width="11.125" style="39" customWidth="1"/>
    <col min="1027" max="1027" width="14.625" style="39" customWidth="1"/>
    <col min="1028" max="1030" width="11.2583333333333" style="39" customWidth="1"/>
    <col min="1031" max="1031" width="10" style="39" customWidth="1"/>
    <col min="1032" max="1032" width="9" style="39"/>
    <col min="1033" max="1033" width="8.625" style="39" customWidth="1"/>
    <col min="1034" max="1034" width="11.5" style="39" customWidth="1"/>
    <col min="1035" max="1280" width="9" style="39"/>
    <col min="1281" max="1282" width="11.125" style="39" customWidth="1"/>
    <col min="1283" max="1283" width="14.625" style="39" customWidth="1"/>
    <col min="1284" max="1286" width="11.2583333333333" style="39" customWidth="1"/>
    <col min="1287" max="1287" width="10" style="39" customWidth="1"/>
    <col min="1288" max="1288" width="9" style="39"/>
    <col min="1289" max="1289" width="8.625" style="39" customWidth="1"/>
    <col min="1290" max="1290" width="11.5" style="39" customWidth="1"/>
    <col min="1291" max="1536" width="9" style="39"/>
    <col min="1537" max="1538" width="11.125" style="39" customWidth="1"/>
    <col min="1539" max="1539" width="14.625" style="39" customWidth="1"/>
    <col min="1540" max="1542" width="11.2583333333333" style="39" customWidth="1"/>
    <col min="1543" max="1543" width="10" style="39" customWidth="1"/>
    <col min="1544" max="1544" width="9" style="39"/>
    <col min="1545" max="1545" width="8.625" style="39" customWidth="1"/>
    <col min="1546" max="1546" width="11.5" style="39" customWidth="1"/>
    <col min="1547" max="1792" width="9" style="39"/>
    <col min="1793" max="1794" width="11.125" style="39" customWidth="1"/>
    <col min="1795" max="1795" width="14.625" style="39" customWidth="1"/>
    <col min="1796" max="1798" width="11.2583333333333" style="39" customWidth="1"/>
    <col min="1799" max="1799" width="10" style="39" customWidth="1"/>
    <col min="1800" max="1800" width="9" style="39"/>
    <col min="1801" max="1801" width="8.625" style="39" customWidth="1"/>
    <col min="1802" max="1802" width="11.5" style="39" customWidth="1"/>
    <col min="1803" max="2048" width="9" style="39"/>
    <col min="2049" max="2050" width="11.125" style="39" customWidth="1"/>
    <col min="2051" max="2051" width="14.625" style="39" customWidth="1"/>
    <col min="2052" max="2054" width="11.2583333333333" style="39" customWidth="1"/>
    <col min="2055" max="2055" width="10" style="39" customWidth="1"/>
    <col min="2056" max="2056" width="9" style="39"/>
    <col min="2057" max="2057" width="8.625" style="39" customWidth="1"/>
    <col min="2058" max="2058" width="11.5" style="39" customWidth="1"/>
    <col min="2059" max="2304" width="9" style="39"/>
    <col min="2305" max="2306" width="11.125" style="39" customWidth="1"/>
    <col min="2307" max="2307" width="14.625" style="39" customWidth="1"/>
    <col min="2308" max="2310" width="11.2583333333333" style="39" customWidth="1"/>
    <col min="2311" max="2311" width="10" style="39" customWidth="1"/>
    <col min="2312" max="2312" width="9" style="39"/>
    <col min="2313" max="2313" width="8.625" style="39" customWidth="1"/>
    <col min="2314" max="2314" width="11.5" style="39" customWidth="1"/>
    <col min="2315" max="2560" width="9" style="39"/>
    <col min="2561" max="2562" width="11.125" style="39" customWidth="1"/>
    <col min="2563" max="2563" width="14.625" style="39" customWidth="1"/>
    <col min="2564" max="2566" width="11.2583333333333" style="39" customWidth="1"/>
    <col min="2567" max="2567" width="10" style="39" customWidth="1"/>
    <col min="2568" max="2568" width="9" style="39"/>
    <col min="2569" max="2569" width="8.625" style="39" customWidth="1"/>
    <col min="2570" max="2570" width="11.5" style="39" customWidth="1"/>
    <col min="2571" max="2816" width="9" style="39"/>
    <col min="2817" max="2818" width="11.125" style="39" customWidth="1"/>
    <col min="2819" max="2819" width="14.625" style="39" customWidth="1"/>
    <col min="2820" max="2822" width="11.2583333333333" style="39" customWidth="1"/>
    <col min="2823" max="2823" width="10" style="39" customWidth="1"/>
    <col min="2824" max="2824" width="9" style="39"/>
    <col min="2825" max="2825" width="8.625" style="39" customWidth="1"/>
    <col min="2826" max="2826" width="11.5" style="39" customWidth="1"/>
    <col min="2827" max="3072" width="9" style="39"/>
    <col min="3073" max="3074" width="11.125" style="39" customWidth="1"/>
    <col min="3075" max="3075" width="14.625" style="39" customWidth="1"/>
    <col min="3076" max="3078" width="11.2583333333333" style="39" customWidth="1"/>
    <col min="3079" max="3079" width="10" style="39" customWidth="1"/>
    <col min="3080" max="3080" width="9" style="39"/>
    <col min="3081" max="3081" width="8.625" style="39" customWidth="1"/>
    <col min="3082" max="3082" width="11.5" style="39" customWidth="1"/>
    <col min="3083" max="3328" width="9" style="39"/>
    <col min="3329" max="3330" width="11.125" style="39" customWidth="1"/>
    <col min="3331" max="3331" width="14.625" style="39" customWidth="1"/>
    <col min="3332" max="3334" width="11.2583333333333" style="39" customWidth="1"/>
    <col min="3335" max="3335" width="10" style="39" customWidth="1"/>
    <col min="3336" max="3336" width="9" style="39"/>
    <col min="3337" max="3337" width="8.625" style="39" customWidth="1"/>
    <col min="3338" max="3338" width="11.5" style="39" customWidth="1"/>
    <col min="3339" max="3584" width="9" style="39"/>
    <col min="3585" max="3586" width="11.125" style="39" customWidth="1"/>
    <col min="3587" max="3587" width="14.625" style="39" customWidth="1"/>
    <col min="3588" max="3590" width="11.2583333333333" style="39" customWidth="1"/>
    <col min="3591" max="3591" width="10" style="39" customWidth="1"/>
    <col min="3592" max="3592" width="9" style="39"/>
    <col min="3593" max="3593" width="8.625" style="39" customWidth="1"/>
    <col min="3594" max="3594" width="11.5" style="39" customWidth="1"/>
    <col min="3595" max="3840" width="9" style="39"/>
    <col min="3841" max="3842" width="11.125" style="39" customWidth="1"/>
    <col min="3843" max="3843" width="14.625" style="39" customWidth="1"/>
    <col min="3844" max="3846" width="11.2583333333333" style="39" customWidth="1"/>
    <col min="3847" max="3847" width="10" style="39" customWidth="1"/>
    <col min="3848" max="3848" width="9" style="39"/>
    <col min="3849" max="3849" width="8.625" style="39" customWidth="1"/>
    <col min="3850" max="3850" width="11.5" style="39" customWidth="1"/>
    <col min="3851" max="4096" width="9" style="39"/>
    <col min="4097" max="4098" width="11.125" style="39" customWidth="1"/>
    <col min="4099" max="4099" width="14.625" style="39" customWidth="1"/>
    <col min="4100" max="4102" width="11.2583333333333" style="39" customWidth="1"/>
    <col min="4103" max="4103" width="10" style="39" customWidth="1"/>
    <col min="4104" max="4104" width="9" style="39"/>
    <col min="4105" max="4105" width="8.625" style="39" customWidth="1"/>
    <col min="4106" max="4106" width="11.5" style="39" customWidth="1"/>
    <col min="4107" max="4352" width="9" style="39"/>
    <col min="4353" max="4354" width="11.125" style="39" customWidth="1"/>
    <col min="4355" max="4355" width="14.625" style="39" customWidth="1"/>
    <col min="4356" max="4358" width="11.2583333333333" style="39" customWidth="1"/>
    <col min="4359" max="4359" width="10" style="39" customWidth="1"/>
    <col min="4360" max="4360" width="9" style="39"/>
    <col min="4361" max="4361" width="8.625" style="39" customWidth="1"/>
    <col min="4362" max="4362" width="11.5" style="39" customWidth="1"/>
    <col min="4363" max="4608" width="9" style="39"/>
    <col min="4609" max="4610" width="11.125" style="39" customWidth="1"/>
    <col min="4611" max="4611" width="14.625" style="39" customWidth="1"/>
    <col min="4612" max="4614" width="11.2583333333333" style="39" customWidth="1"/>
    <col min="4615" max="4615" width="10" style="39" customWidth="1"/>
    <col min="4616" max="4616" width="9" style="39"/>
    <col min="4617" max="4617" width="8.625" style="39" customWidth="1"/>
    <col min="4618" max="4618" width="11.5" style="39" customWidth="1"/>
    <col min="4619" max="4864" width="9" style="39"/>
    <col min="4865" max="4866" width="11.125" style="39" customWidth="1"/>
    <col min="4867" max="4867" width="14.625" style="39" customWidth="1"/>
    <col min="4868" max="4870" width="11.2583333333333" style="39" customWidth="1"/>
    <col min="4871" max="4871" width="10" style="39" customWidth="1"/>
    <col min="4872" max="4872" width="9" style="39"/>
    <col min="4873" max="4873" width="8.625" style="39" customWidth="1"/>
    <col min="4874" max="4874" width="11.5" style="39" customWidth="1"/>
    <col min="4875" max="5120" width="9" style="39"/>
    <col min="5121" max="5122" width="11.125" style="39" customWidth="1"/>
    <col min="5123" max="5123" width="14.625" style="39" customWidth="1"/>
    <col min="5124" max="5126" width="11.2583333333333" style="39" customWidth="1"/>
    <col min="5127" max="5127" width="10" style="39" customWidth="1"/>
    <col min="5128" max="5128" width="9" style="39"/>
    <col min="5129" max="5129" width="8.625" style="39" customWidth="1"/>
    <col min="5130" max="5130" width="11.5" style="39" customWidth="1"/>
    <col min="5131" max="5376" width="9" style="39"/>
    <col min="5377" max="5378" width="11.125" style="39" customWidth="1"/>
    <col min="5379" max="5379" width="14.625" style="39" customWidth="1"/>
    <col min="5380" max="5382" width="11.2583333333333" style="39" customWidth="1"/>
    <col min="5383" max="5383" width="10" style="39" customWidth="1"/>
    <col min="5384" max="5384" width="9" style="39"/>
    <col min="5385" max="5385" width="8.625" style="39" customWidth="1"/>
    <col min="5386" max="5386" width="11.5" style="39" customWidth="1"/>
    <col min="5387" max="5632" width="9" style="39"/>
    <col min="5633" max="5634" width="11.125" style="39" customWidth="1"/>
    <col min="5635" max="5635" width="14.625" style="39" customWidth="1"/>
    <col min="5636" max="5638" width="11.2583333333333" style="39" customWidth="1"/>
    <col min="5639" max="5639" width="10" style="39" customWidth="1"/>
    <col min="5640" max="5640" width="9" style="39"/>
    <col min="5641" max="5641" width="8.625" style="39" customWidth="1"/>
    <col min="5642" max="5642" width="11.5" style="39" customWidth="1"/>
    <col min="5643" max="5888" width="9" style="39"/>
    <col min="5889" max="5890" width="11.125" style="39" customWidth="1"/>
    <col min="5891" max="5891" width="14.625" style="39" customWidth="1"/>
    <col min="5892" max="5894" width="11.2583333333333" style="39" customWidth="1"/>
    <col min="5895" max="5895" width="10" style="39" customWidth="1"/>
    <col min="5896" max="5896" width="9" style="39"/>
    <col min="5897" max="5897" width="8.625" style="39" customWidth="1"/>
    <col min="5898" max="5898" width="11.5" style="39" customWidth="1"/>
    <col min="5899" max="6144" width="9" style="39"/>
    <col min="6145" max="6146" width="11.125" style="39" customWidth="1"/>
    <col min="6147" max="6147" width="14.625" style="39" customWidth="1"/>
    <col min="6148" max="6150" width="11.2583333333333" style="39" customWidth="1"/>
    <col min="6151" max="6151" width="10" style="39" customWidth="1"/>
    <col min="6152" max="6152" width="9" style="39"/>
    <col min="6153" max="6153" width="8.625" style="39" customWidth="1"/>
    <col min="6154" max="6154" width="11.5" style="39" customWidth="1"/>
    <col min="6155" max="6400" width="9" style="39"/>
    <col min="6401" max="6402" width="11.125" style="39" customWidth="1"/>
    <col min="6403" max="6403" width="14.625" style="39" customWidth="1"/>
    <col min="6404" max="6406" width="11.2583333333333" style="39" customWidth="1"/>
    <col min="6407" max="6407" width="10" style="39" customWidth="1"/>
    <col min="6408" max="6408" width="9" style="39"/>
    <col min="6409" max="6409" width="8.625" style="39" customWidth="1"/>
    <col min="6410" max="6410" width="11.5" style="39" customWidth="1"/>
    <col min="6411" max="6656" width="9" style="39"/>
    <col min="6657" max="6658" width="11.125" style="39" customWidth="1"/>
    <col min="6659" max="6659" width="14.625" style="39" customWidth="1"/>
    <col min="6660" max="6662" width="11.2583333333333" style="39" customWidth="1"/>
    <col min="6663" max="6663" width="10" style="39" customWidth="1"/>
    <col min="6664" max="6664" width="9" style="39"/>
    <col min="6665" max="6665" width="8.625" style="39" customWidth="1"/>
    <col min="6666" max="6666" width="11.5" style="39" customWidth="1"/>
    <col min="6667" max="6912" width="9" style="39"/>
    <col min="6913" max="6914" width="11.125" style="39" customWidth="1"/>
    <col min="6915" max="6915" width="14.625" style="39" customWidth="1"/>
    <col min="6916" max="6918" width="11.2583333333333" style="39" customWidth="1"/>
    <col min="6919" max="6919" width="10" style="39" customWidth="1"/>
    <col min="6920" max="6920" width="9" style="39"/>
    <col min="6921" max="6921" width="8.625" style="39" customWidth="1"/>
    <col min="6922" max="6922" width="11.5" style="39" customWidth="1"/>
    <col min="6923" max="7168" width="9" style="39"/>
    <col min="7169" max="7170" width="11.125" style="39" customWidth="1"/>
    <col min="7171" max="7171" width="14.625" style="39" customWidth="1"/>
    <col min="7172" max="7174" width="11.2583333333333" style="39" customWidth="1"/>
    <col min="7175" max="7175" width="10" style="39" customWidth="1"/>
    <col min="7176" max="7176" width="9" style="39"/>
    <col min="7177" max="7177" width="8.625" style="39" customWidth="1"/>
    <col min="7178" max="7178" width="11.5" style="39" customWidth="1"/>
    <col min="7179" max="7424" width="9" style="39"/>
    <col min="7425" max="7426" width="11.125" style="39" customWidth="1"/>
    <col min="7427" max="7427" width="14.625" style="39" customWidth="1"/>
    <col min="7428" max="7430" width="11.2583333333333" style="39" customWidth="1"/>
    <col min="7431" max="7431" width="10" style="39" customWidth="1"/>
    <col min="7432" max="7432" width="9" style="39"/>
    <col min="7433" max="7433" width="8.625" style="39" customWidth="1"/>
    <col min="7434" max="7434" width="11.5" style="39" customWidth="1"/>
    <col min="7435" max="7680" width="9" style="39"/>
    <col min="7681" max="7682" width="11.125" style="39" customWidth="1"/>
    <col min="7683" max="7683" width="14.625" style="39" customWidth="1"/>
    <col min="7684" max="7686" width="11.2583333333333" style="39" customWidth="1"/>
    <col min="7687" max="7687" width="10" style="39" customWidth="1"/>
    <col min="7688" max="7688" width="9" style="39"/>
    <col min="7689" max="7689" width="8.625" style="39" customWidth="1"/>
    <col min="7690" max="7690" width="11.5" style="39" customWidth="1"/>
    <col min="7691" max="7936" width="9" style="39"/>
    <col min="7937" max="7938" width="11.125" style="39" customWidth="1"/>
    <col min="7939" max="7939" width="14.625" style="39" customWidth="1"/>
    <col min="7940" max="7942" width="11.2583333333333" style="39" customWidth="1"/>
    <col min="7943" max="7943" width="10" style="39" customWidth="1"/>
    <col min="7944" max="7944" width="9" style="39"/>
    <col min="7945" max="7945" width="8.625" style="39" customWidth="1"/>
    <col min="7946" max="7946" width="11.5" style="39" customWidth="1"/>
    <col min="7947" max="8192" width="9" style="39"/>
    <col min="8193" max="8194" width="11.125" style="39" customWidth="1"/>
    <col min="8195" max="8195" width="14.625" style="39" customWidth="1"/>
    <col min="8196" max="8198" width="11.2583333333333" style="39" customWidth="1"/>
    <col min="8199" max="8199" width="10" style="39" customWidth="1"/>
    <col min="8200" max="8200" width="9" style="39"/>
    <col min="8201" max="8201" width="8.625" style="39" customWidth="1"/>
    <col min="8202" max="8202" width="11.5" style="39" customWidth="1"/>
    <col min="8203" max="8448" width="9" style="39"/>
    <col min="8449" max="8450" width="11.125" style="39" customWidth="1"/>
    <col min="8451" max="8451" width="14.625" style="39" customWidth="1"/>
    <col min="8452" max="8454" width="11.2583333333333" style="39" customWidth="1"/>
    <col min="8455" max="8455" width="10" style="39" customWidth="1"/>
    <col min="8456" max="8456" width="9" style="39"/>
    <col min="8457" max="8457" width="8.625" style="39" customWidth="1"/>
    <col min="8458" max="8458" width="11.5" style="39" customWidth="1"/>
    <col min="8459" max="8704" width="9" style="39"/>
    <col min="8705" max="8706" width="11.125" style="39" customWidth="1"/>
    <col min="8707" max="8707" width="14.625" style="39" customWidth="1"/>
    <col min="8708" max="8710" width="11.2583333333333" style="39" customWidth="1"/>
    <col min="8711" max="8711" width="10" style="39" customWidth="1"/>
    <col min="8712" max="8712" width="9" style="39"/>
    <col min="8713" max="8713" width="8.625" style="39" customWidth="1"/>
    <col min="8714" max="8714" width="11.5" style="39" customWidth="1"/>
    <col min="8715" max="8960" width="9" style="39"/>
    <col min="8961" max="8962" width="11.125" style="39" customWidth="1"/>
    <col min="8963" max="8963" width="14.625" style="39" customWidth="1"/>
    <col min="8964" max="8966" width="11.2583333333333" style="39" customWidth="1"/>
    <col min="8967" max="8967" width="10" style="39" customWidth="1"/>
    <col min="8968" max="8968" width="9" style="39"/>
    <col min="8969" max="8969" width="8.625" style="39" customWidth="1"/>
    <col min="8970" max="8970" width="11.5" style="39" customWidth="1"/>
    <col min="8971" max="9216" width="9" style="39"/>
    <col min="9217" max="9218" width="11.125" style="39" customWidth="1"/>
    <col min="9219" max="9219" width="14.625" style="39" customWidth="1"/>
    <col min="9220" max="9222" width="11.2583333333333" style="39" customWidth="1"/>
    <col min="9223" max="9223" width="10" style="39" customWidth="1"/>
    <col min="9224" max="9224" width="9" style="39"/>
    <col min="9225" max="9225" width="8.625" style="39" customWidth="1"/>
    <col min="9226" max="9226" width="11.5" style="39" customWidth="1"/>
    <col min="9227" max="9472" width="9" style="39"/>
    <col min="9473" max="9474" width="11.125" style="39" customWidth="1"/>
    <col min="9475" max="9475" width="14.625" style="39" customWidth="1"/>
    <col min="9476" max="9478" width="11.2583333333333" style="39" customWidth="1"/>
    <col min="9479" max="9479" width="10" style="39" customWidth="1"/>
    <col min="9480" max="9480" width="9" style="39"/>
    <col min="9481" max="9481" width="8.625" style="39" customWidth="1"/>
    <col min="9482" max="9482" width="11.5" style="39" customWidth="1"/>
    <col min="9483" max="9728" width="9" style="39"/>
    <col min="9729" max="9730" width="11.125" style="39" customWidth="1"/>
    <col min="9731" max="9731" width="14.625" style="39" customWidth="1"/>
    <col min="9732" max="9734" width="11.2583333333333" style="39" customWidth="1"/>
    <col min="9735" max="9735" width="10" style="39" customWidth="1"/>
    <col min="9736" max="9736" width="9" style="39"/>
    <col min="9737" max="9737" width="8.625" style="39" customWidth="1"/>
    <col min="9738" max="9738" width="11.5" style="39" customWidth="1"/>
    <col min="9739" max="9984" width="9" style="39"/>
    <col min="9985" max="9986" width="11.125" style="39" customWidth="1"/>
    <col min="9987" max="9987" width="14.625" style="39" customWidth="1"/>
    <col min="9988" max="9990" width="11.2583333333333" style="39" customWidth="1"/>
    <col min="9991" max="9991" width="10" style="39" customWidth="1"/>
    <col min="9992" max="9992" width="9" style="39"/>
    <col min="9993" max="9993" width="8.625" style="39" customWidth="1"/>
    <col min="9994" max="9994" width="11.5" style="39" customWidth="1"/>
    <col min="9995" max="10240" width="9" style="39"/>
    <col min="10241" max="10242" width="11.125" style="39" customWidth="1"/>
    <col min="10243" max="10243" width="14.625" style="39" customWidth="1"/>
    <col min="10244" max="10246" width="11.2583333333333" style="39" customWidth="1"/>
    <col min="10247" max="10247" width="10" style="39" customWidth="1"/>
    <col min="10248" max="10248" width="9" style="39"/>
    <col min="10249" max="10249" width="8.625" style="39" customWidth="1"/>
    <col min="10250" max="10250" width="11.5" style="39" customWidth="1"/>
    <col min="10251" max="10496" width="9" style="39"/>
    <col min="10497" max="10498" width="11.125" style="39" customWidth="1"/>
    <col min="10499" max="10499" width="14.625" style="39" customWidth="1"/>
    <col min="10500" max="10502" width="11.2583333333333" style="39" customWidth="1"/>
    <col min="10503" max="10503" width="10" style="39" customWidth="1"/>
    <col min="10504" max="10504" width="9" style="39"/>
    <col min="10505" max="10505" width="8.625" style="39" customWidth="1"/>
    <col min="10506" max="10506" width="11.5" style="39" customWidth="1"/>
    <col min="10507" max="10752" width="9" style="39"/>
    <col min="10753" max="10754" width="11.125" style="39" customWidth="1"/>
    <col min="10755" max="10755" width="14.625" style="39" customWidth="1"/>
    <col min="10756" max="10758" width="11.2583333333333" style="39" customWidth="1"/>
    <col min="10759" max="10759" width="10" style="39" customWidth="1"/>
    <col min="10760" max="10760" width="9" style="39"/>
    <col min="10761" max="10761" width="8.625" style="39" customWidth="1"/>
    <col min="10762" max="10762" width="11.5" style="39" customWidth="1"/>
    <col min="10763" max="11008" width="9" style="39"/>
    <col min="11009" max="11010" width="11.125" style="39" customWidth="1"/>
    <col min="11011" max="11011" width="14.625" style="39" customWidth="1"/>
    <col min="11012" max="11014" width="11.2583333333333" style="39" customWidth="1"/>
    <col min="11015" max="11015" width="10" style="39" customWidth="1"/>
    <col min="11016" max="11016" width="9" style="39"/>
    <col min="11017" max="11017" width="8.625" style="39" customWidth="1"/>
    <col min="11018" max="11018" width="11.5" style="39" customWidth="1"/>
    <col min="11019" max="11264" width="9" style="39"/>
    <col min="11265" max="11266" width="11.125" style="39" customWidth="1"/>
    <col min="11267" max="11267" width="14.625" style="39" customWidth="1"/>
    <col min="11268" max="11270" width="11.2583333333333" style="39" customWidth="1"/>
    <col min="11271" max="11271" width="10" style="39" customWidth="1"/>
    <col min="11272" max="11272" width="9" style="39"/>
    <col min="11273" max="11273" width="8.625" style="39" customWidth="1"/>
    <col min="11274" max="11274" width="11.5" style="39" customWidth="1"/>
    <col min="11275" max="11520" width="9" style="39"/>
    <col min="11521" max="11522" width="11.125" style="39" customWidth="1"/>
    <col min="11523" max="11523" width="14.625" style="39" customWidth="1"/>
    <col min="11524" max="11526" width="11.2583333333333" style="39" customWidth="1"/>
    <col min="11527" max="11527" width="10" style="39" customWidth="1"/>
    <col min="11528" max="11528" width="9" style="39"/>
    <col min="11529" max="11529" width="8.625" style="39" customWidth="1"/>
    <col min="11530" max="11530" width="11.5" style="39" customWidth="1"/>
    <col min="11531" max="11776" width="9" style="39"/>
    <col min="11777" max="11778" width="11.125" style="39" customWidth="1"/>
    <col min="11779" max="11779" width="14.625" style="39" customWidth="1"/>
    <col min="11780" max="11782" width="11.2583333333333" style="39" customWidth="1"/>
    <col min="11783" max="11783" width="10" style="39" customWidth="1"/>
    <col min="11784" max="11784" width="9" style="39"/>
    <col min="11785" max="11785" width="8.625" style="39" customWidth="1"/>
    <col min="11786" max="11786" width="11.5" style="39" customWidth="1"/>
    <col min="11787" max="12032" width="9" style="39"/>
    <col min="12033" max="12034" width="11.125" style="39" customWidth="1"/>
    <col min="12035" max="12035" width="14.625" style="39" customWidth="1"/>
    <col min="12036" max="12038" width="11.2583333333333" style="39" customWidth="1"/>
    <col min="12039" max="12039" width="10" style="39" customWidth="1"/>
    <col min="12040" max="12040" width="9" style="39"/>
    <col min="12041" max="12041" width="8.625" style="39" customWidth="1"/>
    <col min="12042" max="12042" width="11.5" style="39" customWidth="1"/>
    <col min="12043" max="12288" width="9" style="39"/>
    <col min="12289" max="12290" width="11.125" style="39" customWidth="1"/>
    <col min="12291" max="12291" width="14.625" style="39" customWidth="1"/>
    <col min="12292" max="12294" width="11.2583333333333" style="39" customWidth="1"/>
    <col min="12295" max="12295" width="10" style="39" customWidth="1"/>
    <col min="12296" max="12296" width="9" style="39"/>
    <col min="12297" max="12297" width="8.625" style="39" customWidth="1"/>
    <col min="12298" max="12298" width="11.5" style="39" customWidth="1"/>
    <col min="12299" max="12544" width="9" style="39"/>
    <col min="12545" max="12546" width="11.125" style="39" customWidth="1"/>
    <col min="12547" max="12547" width="14.625" style="39" customWidth="1"/>
    <col min="12548" max="12550" width="11.2583333333333" style="39" customWidth="1"/>
    <col min="12551" max="12551" width="10" style="39" customWidth="1"/>
    <col min="12552" max="12552" width="9" style="39"/>
    <col min="12553" max="12553" width="8.625" style="39" customWidth="1"/>
    <col min="12554" max="12554" width="11.5" style="39" customWidth="1"/>
    <col min="12555" max="12800" width="9" style="39"/>
    <col min="12801" max="12802" width="11.125" style="39" customWidth="1"/>
    <col min="12803" max="12803" width="14.625" style="39" customWidth="1"/>
    <col min="12804" max="12806" width="11.2583333333333" style="39" customWidth="1"/>
    <col min="12807" max="12807" width="10" style="39" customWidth="1"/>
    <col min="12808" max="12808" width="9" style="39"/>
    <col min="12809" max="12809" width="8.625" style="39" customWidth="1"/>
    <col min="12810" max="12810" width="11.5" style="39" customWidth="1"/>
    <col min="12811" max="13056" width="9" style="39"/>
    <col min="13057" max="13058" width="11.125" style="39" customWidth="1"/>
    <col min="13059" max="13059" width="14.625" style="39" customWidth="1"/>
    <col min="13060" max="13062" width="11.2583333333333" style="39" customWidth="1"/>
    <col min="13063" max="13063" width="10" style="39" customWidth="1"/>
    <col min="13064" max="13064" width="9" style="39"/>
    <col min="13065" max="13065" width="8.625" style="39" customWidth="1"/>
    <col min="13066" max="13066" width="11.5" style="39" customWidth="1"/>
    <col min="13067" max="13312" width="9" style="39"/>
    <col min="13313" max="13314" width="11.125" style="39" customWidth="1"/>
    <col min="13315" max="13315" width="14.625" style="39" customWidth="1"/>
    <col min="13316" max="13318" width="11.2583333333333" style="39" customWidth="1"/>
    <col min="13319" max="13319" width="10" style="39" customWidth="1"/>
    <col min="13320" max="13320" width="9" style="39"/>
    <col min="13321" max="13321" width="8.625" style="39" customWidth="1"/>
    <col min="13322" max="13322" width="11.5" style="39" customWidth="1"/>
    <col min="13323" max="13568" width="9" style="39"/>
    <col min="13569" max="13570" width="11.125" style="39" customWidth="1"/>
    <col min="13571" max="13571" width="14.625" style="39" customWidth="1"/>
    <col min="13572" max="13574" width="11.2583333333333" style="39" customWidth="1"/>
    <col min="13575" max="13575" width="10" style="39" customWidth="1"/>
    <col min="13576" max="13576" width="9" style="39"/>
    <col min="13577" max="13577" width="8.625" style="39" customWidth="1"/>
    <col min="13578" max="13578" width="11.5" style="39" customWidth="1"/>
    <col min="13579" max="13824" width="9" style="39"/>
    <col min="13825" max="13826" width="11.125" style="39" customWidth="1"/>
    <col min="13827" max="13827" width="14.625" style="39" customWidth="1"/>
    <col min="13828" max="13830" width="11.2583333333333" style="39" customWidth="1"/>
    <col min="13831" max="13831" width="10" style="39" customWidth="1"/>
    <col min="13832" max="13832" width="9" style="39"/>
    <col min="13833" max="13833" width="8.625" style="39" customWidth="1"/>
    <col min="13834" max="13834" width="11.5" style="39" customWidth="1"/>
    <col min="13835" max="14080" width="9" style="39"/>
    <col min="14081" max="14082" width="11.125" style="39" customWidth="1"/>
    <col min="14083" max="14083" width="14.625" style="39" customWidth="1"/>
    <col min="14084" max="14086" width="11.2583333333333" style="39" customWidth="1"/>
    <col min="14087" max="14087" width="10" style="39" customWidth="1"/>
    <col min="14088" max="14088" width="9" style="39"/>
    <col min="14089" max="14089" width="8.625" style="39" customWidth="1"/>
    <col min="14090" max="14090" width="11.5" style="39" customWidth="1"/>
    <col min="14091" max="14336" width="9" style="39"/>
    <col min="14337" max="14338" width="11.125" style="39" customWidth="1"/>
    <col min="14339" max="14339" width="14.625" style="39" customWidth="1"/>
    <col min="14340" max="14342" width="11.2583333333333" style="39" customWidth="1"/>
    <col min="14343" max="14343" width="10" style="39" customWidth="1"/>
    <col min="14344" max="14344" width="9" style="39"/>
    <col min="14345" max="14345" width="8.625" style="39" customWidth="1"/>
    <col min="14346" max="14346" width="11.5" style="39" customWidth="1"/>
    <col min="14347" max="14592" width="9" style="39"/>
    <col min="14593" max="14594" width="11.125" style="39" customWidth="1"/>
    <col min="14595" max="14595" width="14.625" style="39" customWidth="1"/>
    <col min="14596" max="14598" width="11.2583333333333" style="39" customWidth="1"/>
    <col min="14599" max="14599" width="10" style="39" customWidth="1"/>
    <col min="14600" max="14600" width="9" style="39"/>
    <col min="14601" max="14601" width="8.625" style="39" customWidth="1"/>
    <col min="14602" max="14602" width="11.5" style="39" customWidth="1"/>
    <col min="14603" max="14848" width="9" style="39"/>
    <col min="14849" max="14850" width="11.125" style="39" customWidth="1"/>
    <col min="14851" max="14851" width="14.625" style="39" customWidth="1"/>
    <col min="14852" max="14854" width="11.2583333333333" style="39" customWidth="1"/>
    <col min="14855" max="14855" width="10" style="39" customWidth="1"/>
    <col min="14856" max="14856" width="9" style="39"/>
    <col min="14857" max="14857" width="8.625" style="39" customWidth="1"/>
    <col min="14858" max="14858" width="11.5" style="39" customWidth="1"/>
    <col min="14859" max="15104" width="9" style="39"/>
    <col min="15105" max="15106" width="11.125" style="39" customWidth="1"/>
    <col min="15107" max="15107" width="14.625" style="39" customWidth="1"/>
    <col min="15108" max="15110" width="11.2583333333333" style="39" customWidth="1"/>
    <col min="15111" max="15111" width="10" style="39" customWidth="1"/>
    <col min="15112" max="15112" width="9" style="39"/>
    <col min="15113" max="15113" width="8.625" style="39" customWidth="1"/>
    <col min="15114" max="15114" width="11.5" style="39" customWidth="1"/>
    <col min="15115" max="15360" width="9" style="39"/>
    <col min="15361" max="15362" width="11.125" style="39" customWidth="1"/>
    <col min="15363" max="15363" width="14.625" style="39" customWidth="1"/>
    <col min="15364" max="15366" width="11.2583333333333" style="39" customWidth="1"/>
    <col min="15367" max="15367" width="10" style="39" customWidth="1"/>
    <col min="15368" max="15368" width="9" style="39"/>
    <col min="15369" max="15369" width="8.625" style="39" customWidth="1"/>
    <col min="15370" max="15370" width="11.5" style="39" customWidth="1"/>
    <col min="15371" max="15616" width="9" style="39"/>
    <col min="15617" max="15618" width="11.125" style="39" customWidth="1"/>
    <col min="15619" max="15619" width="14.625" style="39" customWidth="1"/>
    <col min="15620" max="15622" width="11.2583333333333" style="39" customWidth="1"/>
    <col min="15623" max="15623" width="10" style="39" customWidth="1"/>
    <col min="15624" max="15624" width="9" style="39"/>
    <col min="15625" max="15625" width="8.625" style="39" customWidth="1"/>
    <col min="15626" max="15626" width="11.5" style="39" customWidth="1"/>
    <col min="15627" max="15872" width="9" style="39"/>
    <col min="15873" max="15874" width="11.125" style="39" customWidth="1"/>
    <col min="15875" max="15875" width="14.625" style="39" customWidth="1"/>
    <col min="15876" max="15878" width="11.2583333333333" style="39" customWidth="1"/>
    <col min="15879" max="15879" width="10" style="39" customWidth="1"/>
    <col min="15880" max="15880" width="9" style="39"/>
    <col min="15881" max="15881" width="8.625" style="39" customWidth="1"/>
    <col min="15882" max="15882" width="11.5" style="39" customWidth="1"/>
    <col min="15883" max="16128" width="9" style="39"/>
    <col min="16129" max="16130" width="11.125" style="39" customWidth="1"/>
    <col min="16131" max="16131" width="14.625" style="39" customWidth="1"/>
    <col min="16132" max="16134" width="11.2583333333333" style="39" customWidth="1"/>
    <col min="16135" max="16135" width="10" style="39" customWidth="1"/>
    <col min="16136" max="16136" width="9" style="39"/>
    <col min="16137" max="16137" width="8.625" style="39" customWidth="1"/>
    <col min="16138" max="16138" width="11.5" style="39" customWidth="1"/>
    <col min="16139" max="16384" width="9" style="39"/>
  </cols>
  <sheetData>
    <row r="1" ht="22.5" spans="1:10">
      <c r="A1" s="40" t="s">
        <v>593</v>
      </c>
      <c r="B1" s="41"/>
      <c r="C1" s="41"/>
      <c r="D1" s="41"/>
      <c r="E1" s="41"/>
      <c r="F1" s="41"/>
      <c r="G1" s="41"/>
      <c r="H1" s="41"/>
      <c r="I1" s="41"/>
      <c r="J1" s="41"/>
    </row>
    <row r="2" s="36" customFormat="1" ht="22.5" spans="1:10">
      <c r="A2" s="41"/>
      <c r="B2" s="41"/>
      <c r="C2" s="41"/>
      <c r="D2" s="41"/>
      <c r="E2" s="41"/>
      <c r="F2" s="41"/>
      <c r="G2" s="41"/>
      <c r="H2" s="41"/>
      <c r="I2" s="41"/>
      <c r="J2" s="79" t="s">
        <v>594</v>
      </c>
    </row>
    <row r="3" s="37" customFormat="1" spans="1:256">
      <c r="A3" s="43" t="s">
        <v>595</v>
      </c>
      <c r="B3" s="43"/>
      <c r="C3" s="44" t="s">
        <v>533</v>
      </c>
      <c r="D3" s="44"/>
      <c r="E3" s="44"/>
      <c r="F3" s="44"/>
      <c r="G3" s="44"/>
      <c r="H3" s="44"/>
      <c r="I3" s="44"/>
      <c r="J3" s="44"/>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row>
    <row r="4" s="38" customFormat="1" spans="1:256">
      <c r="A4" s="43" t="s">
        <v>596</v>
      </c>
      <c r="B4" s="43"/>
      <c r="C4" s="45" t="s">
        <v>597</v>
      </c>
      <c r="D4" s="45"/>
      <c r="E4" s="45"/>
      <c r="F4" s="43" t="s">
        <v>598</v>
      </c>
      <c r="G4" s="44" t="s">
        <v>504</v>
      </c>
      <c r="H4" s="44"/>
      <c r="I4" s="44"/>
      <c r="J4" s="44"/>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c r="IV4" s="39"/>
    </row>
    <row r="5" s="38" customFormat="1" spans="1:256">
      <c r="A5" s="43" t="s">
        <v>599</v>
      </c>
      <c r="B5" s="43"/>
      <c r="C5" s="43"/>
      <c r="D5" s="43" t="s">
        <v>600</v>
      </c>
      <c r="E5" s="43" t="s">
        <v>435</v>
      </c>
      <c r="F5" s="43" t="s">
        <v>601</v>
      </c>
      <c r="G5" s="43" t="s">
        <v>602</v>
      </c>
      <c r="H5" s="43" t="s">
        <v>603</v>
      </c>
      <c r="I5" s="43" t="s">
        <v>604</v>
      </c>
      <c r="J5" s="43"/>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row>
    <row r="6" s="38" customFormat="1" spans="1:256">
      <c r="A6" s="43"/>
      <c r="B6" s="43"/>
      <c r="C6" s="46" t="s">
        <v>605</v>
      </c>
      <c r="D6" s="47">
        <f>SUM(D7:D8)</f>
        <v>3815.76</v>
      </c>
      <c r="E6" s="47">
        <f>SUM(E7:E8)</f>
        <v>3815.76</v>
      </c>
      <c r="F6" s="47">
        <f>SUM(F7:F8)</f>
        <v>3285.82</v>
      </c>
      <c r="G6" s="43">
        <v>10</v>
      </c>
      <c r="H6" s="132">
        <f>F6/E6</f>
        <v>0.861118099670839</v>
      </c>
      <c r="I6" s="62">
        <v>8.6</v>
      </c>
      <c r="J6" s="134"/>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row>
    <row r="7" s="38" customFormat="1" ht="27" spans="1:256">
      <c r="A7" s="43"/>
      <c r="B7" s="43"/>
      <c r="C7" s="46" t="s">
        <v>606</v>
      </c>
      <c r="D7" s="47">
        <v>3581.66</v>
      </c>
      <c r="E7" s="47">
        <v>3581.66</v>
      </c>
      <c r="F7" s="47">
        <v>3064.62</v>
      </c>
      <c r="G7" s="43" t="s">
        <v>447</v>
      </c>
      <c r="H7" s="132">
        <f>F7/E7</f>
        <v>0.855642355779164</v>
      </c>
      <c r="I7" s="52" t="s">
        <v>447</v>
      </c>
      <c r="J7" s="52"/>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row>
    <row r="8" s="38" customFormat="1" ht="27" spans="1:256">
      <c r="A8" s="43"/>
      <c r="B8" s="43"/>
      <c r="C8" s="46" t="s">
        <v>607</v>
      </c>
      <c r="D8" s="47">
        <v>234.1</v>
      </c>
      <c r="E8" s="47">
        <v>234.1</v>
      </c>
      <c r="F8" s="47">
        <v>221.2</v>
      </c>
      <c r="G8" s="43" t="s">
        <v>447</v>
      </c>
      <c r="H8" s="133">
        <f>F8/E8</f>
        <v>0.944895343870141</v>
      </c>
      <c r="I8" s="52" t="s">
        <v>447</v>
      </c>
      <c r="J8" s="52"/>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row>
    <row r="9" spans="1:10">
      <c r="A9" s="43"/>
      <c r="B9" s="43"/>
      <c r="C9" s="46" t="s">
        <v>608</v>
      </c>
      <c r="D9" s="50" t="s">
        <v>447</v>
      </c>
      <c r="E9" s="50" t="s">
        <v>447</v>
      </c>
      <c r="F9" s="50" t="s">
        <v>447</v>
      </c>
      <c r="G9" s="51" t="s">
        <v>447</v>
      </c>
      <c r="H9" s="47"/>
      <c r="I9" s="52" t="s">
        <v>447</v>
      </c>
      <c r="J9" s="52"/>
    </row>
    <row r="10" spans="1:10">
      <c r="A10" s="43" t="s">
        <v>609</v>
      </c>
      <c r="B10" s="43" t="s">
        <v>610</v>
      </c>
      <c r="C10" s="43"/>
      <c r="D10" s="43"/>
      <c r="E10" s="43"/>
      <c r="F10" s="52" t="s">
        <v>515</v>
      </c>
      <c r="G10" s="52"/>
      <c r="H10" s="52"/>
      <c r="I10" s="52"/>
      <c r="J10" s="52"/>
    </row>
    <row r="11" ht="39.75" customHeight="1" spans="1:14">
      <c r="A11" s="43"/>
      <c r="B11" s="53" t="s">
        <v>611</v>
      </c>
      <c r="C11" s="54"/>
      <c r="D11" s="54"/>
      <c r="E11" s="55"/>
      <c r="F11" s="56" t="s">
        <v>612</v>
      </c>
      <c r="G11" s="57"/>
      <c r="H11" s="57"/>
      <c r="I11" s="57"/>
      <c r="J11" s="80"/>
      <c r="N11" s="135"/>
    </row>
    <row r="12" spans="1:10">
      <c r="A12" s="58" t="s">
        <v>613</v>
      </c>
      <c r="B12" s="59"/>
      <c r="C12" s="60"/>
      <c r="D12" s="58" t="s">
        <v>614</v>
      </c>
      <c r="E12" s="59"/>
      <c r="F12" s="60"/>
      <c r="G12" s="61" t="s">
        <v>551</v>
      </c>
      <c r="H12" s="61" t="s">
        <v>602</v>
      </c>
      <c r="I12" s="61" t="s">
        <v>604</v>
      </c>
      <c r="J12" s="61" t="s">
        <v>552</v>
      </c>
    </row>
    <row r="13" spans="1:10">
      <c r="A13" s="62" t="s">
        <v>545</v>
      </c>
      <c r="B13" s="43" t="s">
        <v>546</v>
      </c>
      <c r="C13" s="43" t="s">
        <v>547</v>
      </c>
      <c r="D13" s="43" t="s">
        <v>548</v>
      </c>
      <c r="E13" s="43" t="s">
        <v>549</v>
      </c>
      <c r="F13" s="63" t="s">
        <v>550</v>
      </c>
      <c r="G13" s="64"/>
      <c r="H13" s="64"/>
      <c r="I13" s="64"/>
      <c r="J13" s="64"/>
    </row>
    <row r="14" spans="1:10">
      <c r="A14" s="65" t="s">
        <v>553</v>
      </c>
      <c r="B14" s="66" t="s">
        <v>554</v>
      </c>
      <c r="C14" s="67" t="s">
        <v>564</v>
      </c>
      <c r="D14" s="235" t="s">
        <v>556</v>
      </c>
      <c r="E14" s="43">
        <v>100</v>
      </c>
      <c r="F14" s="63" t="s">
        <v>558</v>
      </c>
      <c r="G14" s="83">
        <v>1</v>
      </c>
      <c r="H14" s="64">
        <v>20</v>
      </c>
      <c r="I14" s="64">
        <v>20</v>
      </c>
      <c r="J14" s="64" t="s">
        <v>499</v>
      </c>
    </row>
    <row r="15" spans="1:10">
      <c r="A15" s="65"/>
      <c r="B15" s="66" t="s">
        <v>565</v>
      </c>
      <c r="C15" s="67" t="s">
        <v>571</v>
      </c>
      <c r="D15" s="235" t="s">
        <v>556</v>
      </c>
      <c r="E15" s="43">
        <v>100</v>
      </c>
      <c r="F15" s="63" t="s">
        <v>558</v>
      </c>
      <c r="G15" s="83">
        <v>1</v>
      </c>
      <c r="H15" s="64">
        <v>30</v>
      </c>
      <c r="I15" s="64">
        <v>30</v>
      </c>
      <c r="J15" s="64" t="s">
        <v>499</v>
      </c>
    </row>
    <row r="16" spans="1:10">
      <c r="A16" s="65"/>
      <c r="B16" s="66" t="s">
        <v>573</v>
      </c>
      <c r="C16" s="67"/>
      <c r="D16" s="69"/>
      <c r="E16" s="43"/>
      <c r="F16" s="63"/>
      <c r="G16" s="64"/>
      <c r="H16" s="64"/>
      <c r="I16" s="64"/>
      <c r="J16" s="64"/>
    </row>
    <row r="17" spans="1:10">
      <c r="A17" s="65"/>
      <c r="B17" s="65" t="s">
        <v>615</v>
      </c>
      <c r="C17" s="67"/>
      <c r="D17" s="69"/>
      <c r="E17" s="43"/>
      <c r="F17" s="63"/>
      <c r="G17" s="64"/>
      <c r="H17" s="64"/>
      <c r="I17" s="64"/>
      <c r="J17" s="64"/>
    </row>
    <row r="18" ht="27" spans="1:10">
      <c r="A18" s="65" t="s">
        <v>576</v>
      </c>
      <c r="B18" s="65" t="s">
        <v>616</v>
      </c>
      <c r="C18" s="67"/>
      <c r="D18" s="69"/>
      <c r="E18" s="43"/>
      <c r="F18" s="63"/>
      <c r="G18" s="64"/>
      <c r="H18" s="64"/>
      <c r="I18" s="64"/>
      <c r="J18" s="64"/>
    </row>
    <row r="19" ht="27" spans="1:10">
      <c r="A19" s="65"/>
      <c r="B19" s="65" t="s">
        <v>577</v>
      </c>
      <c r="C19" s="67" t="s">
        <v>582</v>
      </c>
      <c r="D19" s="235" t="s">
        <v>556</v>
      </c>
      <c r="E19" s="43">
        <v>100</v>
      </c>
      <c r="F19" s="63" t="s">
        <v>558</v>
      </c>
      <c r="G19" s="83">
        <v>1</v>
      </c>
      <c r="H19" s="64">
        <v>30</v>
      </c>
      <c r="I19" s="64">
        <v>30</v>
      </c>
      <c r="J19" s="64" t="s">
        <v>499</v>
      </c>
    </row>
    <row r="20" ht="27" spans="1:10">
      <c r="A20" s="65"/>
      <c r="B20" s="65" t="s">
        <v>617</v>
      </c>
      <c r="C20" s="67"/>
      <c r="D20" s="69"/>
      <c r="E20" s="43"/>
      <c r="F20" s="63"/>
      <c r="G20" s="64"/>
      <c r="H20" s="64"/>
      <c r="I20" s="64"/>
      <c r="J20" s="64"/>
    </row>
    <row r="21" ht="27" spans="1:10">
      <c r="A21" s="65"/>
      <c r="B21" s="70" t="s">
        <v>618</v>
      </c>
      <c r="C21" s="67"/>
      <c r="D21" s="69"/>
      <c r="E21" s="43"/>
      <c r="F21" s="63"/>
      <c r="G21" s="64"/>
      <c r="H21" s="64"/>
      <c r="I21" s="64"/>
      <c r="J21" s="64"/>
    </row>
    <row r="22" ht="27" spans="1:10">
      <c r="A22" s="71" t="s">
        <v>583</v>
      </c>
      <c r="B22" s="72" t="s">
        <v>584</v>
      </c>
      <c r="C22" s="67" t="s">
        <v>619</v>
      </c>
      <c r="D22" s="236" t="s">
        <v>561</v>
      </c>
      <c r="E22" s="44" t="s">
        <v>620</v>
      </c>
      <c r="F22" s="63" t="s">
        <v>558</v>
      </c>
      <c r="G22" s="44" t="s">
        <v>586</v>
      </c>
      <c r="H22" s="64">
        <v>10</v>
      </c>
      <c r="I22" s="64">
        <v>8</v>
      </c>
      <c r="J22" s="64" t="s">
        <v>499</v>
      </c>
    </row>
    <row r="23" spans="1:10">
      <c r="A23" s="74" t="s">
        <v>621</v>
      </c>
      <c r="B23" s="74"/>
      <c r="C23" s="74"/>
      <c r="D23" s="75" t="s">
        <v>536</v>
      </c>
      <c r="E23" s="75"/>
      <c r="F23" s="75"/>
      <c r="G23" s="75"/>
      <c r="H23" s="75"/>
      <c r="I23" s="75"/>
      <c r="J23" s="75"/>
    </row>
    <row r="24" ht="27" spans="1:10">
      <c r="A24" s="74" t="s">
        <v>622</v>
      </c>
      <c r="B24" s="74"/>
      <c r="C24" s="74"/>
      <c r="D24" s="74"/>
      <c r="E24" s="74"/>
      <c r="F24" s="74"/>
      <c r="G24" s="74"/>
      <c r="H24" s="74">
        <v>100</v>
      </c>
      <c r="I24" s="74">
        <v>96.6</v>
      </c>
      <c r="J24" s="74" t="s">
        <v>623</v>
      </c>
    </row>
    <row r="25" spans="1:10">
      <c r="A25" s="84"/>
      <c r="B25" s="84"/>
      <c r="C25" s="84"/>
      <c r="D25" s="84"/>
      <c r="E25" s="84"/>
      <c r="F25" s="84"/>
      <c r="G25" s="84"/>
      <c r="H25" s="84"/>
      <c r="I25" s="84"/>
      <c r="J25" s="84"/>
    </row>
    <row r="26" spans="1:10">
      <c r="A26" s="85" t="s">
        <v>589</v>
      </c>
      <c r="B26" s="86"/>
      <c r="C26" s="86"/>
      <c r="D26" s="86"/>
      <c r="E26" s="86"/>
      <c r="F26" s="86"/>
      <c r="G26" s="86"/>
      <c r="H26" s="86"/>
      <c r="I26" s="86"/>
      <c r="J26" s="86"/>
    </row>
    <row r="27" spans="1:10">
      <c r="A27" s="85" t="s">
        <v>590</v>
      </c>
      <c r="B27" s="85"/>
      <c r="C27" s="85"/>
      <c r="D27" s="85"/>
      <c r="E27" s="85"/>
      <c r="F27" s="85"/>
      <c r="G27" s="85"/>
      <c r="H27" s="85"/>
      <c r="I27" s="85"/>
      <c r="J27" s="85"/>
    </row>
    <row r="28" spans="1:10">
      <c r="A28" s="85" t="s">
        <v>591</v>
      </c>
      <c r="B28" s="85"/>
      <c r="C28" s="85"/>
      <c r="D28" s="85"/>
      <c r="E28" s="85"/>
      <c r="F28" s="85"/>
      <c r="G28" s="85"/>
      <c r="H28" s="85"/>
      <c r="I28" s="85"/>
      <c r="J28" s="85"/>
    </row>
    <row r="29" spans="1:10">
      <c r="A29" s="85" t="s">
        <v>624</v>
      </c>
      <c r="B29" s="85"/>
      <c r="C29" s="85"/>
      <c r="D29" s="85"/>
      <c r="E29" s="85"/>
      <c r="F29" s="85"/>
      <c r="G29" s="85"/>
      <c r="H29" s="85"/>
      <c r="I29" s="85"/>
      <c r="J29" s="85"/>
    </row>
    <row r="30" spans="1:10">
      <c r="A30" s="85" t="s">
        <v>625</v>
      </c>
      <c r="B30" s="85"/>
      <c r="C30" s="85"/>
      <c r="D30" s="85"/>
      <c r="E30" s="85"/>
      <c r="F30" s="85"/>
      <c r="G30" s="85"/>
      <c r="H30" s="85"/>
      <c r="I30" s="85"/>
      <c r="J30" s="85"/>
    </row>
    <row r="31" spans="1:10">
      <c r="A31" s="85" t="s">
        <v>626</v>
      </c>
      <c r="B31" s="85"/>
      <c r="C31" s="85"/>
      <c r="D31" s="85"/>
      <c r="E31" s="85"/>
      <c r="F31" s="85"/>
      <c r="G31" s="85"/>
      <c r="H31" s="85"/>
      <c r="I31" s="85"/>
      <c r="J31" s="85"/>
    </row>
    <row r="32" spans="1:10">
      <c r="A32" s="85" t="s">
        <v>627</v>
      </c>
      <c r="B32" s="85"/>
      <c r="C32" s="85"/>
      <c r="D32" s="85"/>
      <c r="E32" s="85"/>
      <c r="F32" s="85"/>
      <c r="G32" s="85"/>
      <c r="H32" s="85"/>
      <c r="I32" s="85"/>
      <c r="J32" s="85"/>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I14" sqref="I6:J6 I14:I22"/>
    </sheetView>
  </sheetViews>
  <sheetFormatPr defaultColWidth="9" defaultRowHeight="13.5"/>
  <cols>
    <col min="2" max="2" width="11.375" customWidth="1"/>
    <col min="3" max="3" width="15.2583333333333" customWidth="1"/>
    <col min="4" max="4" width="10.125" customWidth="1"/>
    <col min="5" max="5" width="10.375" customWidth="1"/>
    <col min="6" max="6" width="11.625" customWidth="1"/>
    <col min="7" max="7" width="11.125" customWidth="1"/>
    <col min="10" max="10" width="13" customWidth="1"/>
  </cols>
  <sheetData>
    <row r="1" ht="22.5" spans="1:256">
      <c r="A1" s="87" t="s">
        <v>628</v>
      </c>
      <c r="B1" s="88"/>
      <c r="C1" s="88"/>
      <c r="D1" s="88"/>
      <c r="E1" s="88"/>
      <c r="F1" s="88"/>
      <c r="G1" s="88"/>
      <c r="H1" s="88"/>
      <c r="I1" s="88"/>
      <c r="J1" s="88"/>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c r="CP1" s="126"/>
      <c r="CQ1" s="126"/>
      <c r="CR1" s="126"/>
      <c r="CS1" s="126"/>
      <c r="CT1" s="126"/>
      <c r="CU1" s="126"/>
      <c r="CV1" s="126"/>
      <c r="CW1" s="126"/>
      <c r="CX1" s="126"/>
      <c r="CY1" s="126"/>
      <c r="CZ1" s="126"/>
      <c r="DA1" s="126"/>
      <c r="DB1" s="126"/>
      <c r="DC1" s="126"/>
      <c r="DD1" s="126"/>
      <c r="DE1" s="126"/>
      <c r="DF1" s="126"/>
      <c r="DG1" s="126"/>
      <c r="DH1" s="126"/>
      <c r="DI1" s="126"/>
      <c r="DJ1" s="126"/>
      <c r="DK1" s="126"/>
      <c r="DL1" s="126"/>
      <c r="DM1" s="126"/>
      <c r="DN1" s="126"/>
      <c r="DO1" s="126"/>
      <c r="DP1" s="126"/>
      <c r="DQ1" s="126"/>
      <c r="DR1" s="126"/>
      <c r="DS1" s="126"/>
      <c r="DT1" s="126"/>
      <c r="DU1" s="126"/>
      <c r="DV1" s="126"/>
      <c r="DW1" s="126"/>
      <c r="DX1" s="126"/>
      <c r="DY1" s="126"/>
      <c r="DZ1" s="126"/>
      <c r="EA1" s="126"/>
      <c r="EB1" s="126"/>
      <c r="EC1" s="126"/>
      <c r="ED1" s="126"/>
      <c r="EE1" s="126"/>
      <c r="EF1" s="126"/>
      <c r="EG1" s="126"/>
      <c r="EH1" s="126"/>
      <c r="EI1" s="126"/>
      <c r="EJ1" s="126"/>
      <c r="EK1" s="126"/>
      <c r="EL1" s="126"/>
      <c r="EM1" s="126"/>
      <c r="EN1" s="126"/>
      <c r="EO1" s="126"/>
      <c r="EP1" s="126"/>
      <c r="EQ1" s="126"/>
      <c r="ER1" s="126"/>
      <c r="ES1" s="126"/>
      <c r="ET1" s="126"/>
      <c r="EU1" s="126"/>
      <c r="EV1" s="126"/>
      <c r="EW1" s="126"/>
      <c r="EX1" s="126"/>
      <c r="EY1" s="126"/>
      <c r="EZ1" s="126"/>
      <c r="FA1" s="126"/>
      <c r="FB1" s="126"/>
      <c r="FC1" s="126"/>
      <c r="FD1" s="126"/>
      <c r="FE1" s="126"/>
      <c r="FF1" s="126"/>
      <c r="FG1" s="126"/>
      <c r="FH1" s="126"/>
      <c r="FI1" s="126"/>
      <c r="FJ1" s="126"/>
      <c r="FK1" s="126"/>
      <c r="FL1" s="126"/>
      <c r="FM1" s="126"/>
      <c r="FN1" s="126"/>
      <c r="FO1" s="126"/>
      <c r="FP1" s="126"/>
      <c r="FQ1" s="126"/>
      <c r="FR1" s="126"/>
      <c r="FS1" s="126"/>
      <c r="FT1" s="126"/>
      <c r="FU1" s="126"/>
      <c r="FV1" s="126"/>
      <c r="FW1" s="126"/>
      <c r="FX1" s="126"/>
      <c r="FY1" s="126"/>
      <c r="FZ1" s="126"/>
      <c r="GA1" s="126"/>
      <c r="GB1" s="126"/>
      <c r="GC1" s="126"/>
      <c r="GD1" s="126"/>
      <c r="GE1" s="126"/>
      <c r="GF1" s="126"/>
      <c r="GG1" s="126"/>
      <c r="GH1" s="126"/>
      <c r="GI1" s="126"/>
      <c r="GJ1" s="126"/>
      <c r="GK1" s="126"/>
      <c r="GL1" s="126"/>
      <c r="GM1" s="126"/>
      <c r="GN1" s="126"/>
      <c r="GO1" s="126"/>
      <c r="GP1" s="126"/>
      <c r="GQ1" s="126"/>
      <c r="GR1" s="126"/>
      <c r="GS1" s="126"/>
      <c r="GT1" s="126"/>
      <c r="GU1" s="126"/>
      <c r="GV1" s="126"/>
      <c r="GW1" s="126"/>
      <c r="GX1" s="126"/>
      <c r="GY1" s="126"/>
      <c r="GZ1" s="126"/>
      <c r="HA1" s="126"/>
      <c r="HB1" s="126"/>
      <c r="HC1" s="126"/>
      <c r="HD1" s="126"/>
      <c r="HE1" s="126"/>
      <c r="HF1" s="126"/>
      <c r="HG1" s="126"/>
      <c r="HH1" s="126"/>
      <c r="HI1" s="126"/>
      <c r="HJ1" s="126"/>
      <c r="HK1" s="126"/>
      <c r="HL1" s="126"/>
      <c r="HM1" s="126"/>
      <c r="HN1" s="126"/>
      <c r="HO1" s="126"/>
      <c r="HP1" s="126"/>
      <c r="HQ1" s="126"/>
      <c r="HR1" s="126"/>
      <c r="HS1" s="126"/>
      <c r="HT1" s="126"/>
      <c r="HU1" s="126"/>
      <c r="HV1" s="126"/>
      <c r="HW1" s="126"/>
      <c r="HX1" s="126"/>
      <c r="HY1" s="126"/>
      <c r="HZ1" s="126"/>
      <c r="IA1" s="126"/>
      <c r="IB1" s="126"/>
      <c r="IC1" s="126"/>
      <c r="ID1" s="126"/>
      <c r="IE1" s="126"/>
      <c r="IF1" s="126"/>
      <c r="IG1" s="126"/>
      <c r="IH1" s="126"/>
      <c r="II1" s="126"/>
      <c r="IJ1" s="126"/>
      <c r="IK1" s="126"/>
      <c r="IL1" s="126"/>
      <c r="IM1" s="126"/>
      <c r="IN1" s="126"/>
      <c r="IO1" s="126"/>
      <c r="IP1" s="126"/>
      <c r="IQ1" s="126"/>
      <c r="IR1" s="126"/>
      <c r="IS1" s="126"/>
      <c r="IT1" s="126"/>
      <c r="IU1" s="126"/>
      <c r="IV1" s="126"/>
    </row>
    <row r="2" spans="1:256">
      <c r="A2" s="89"/>
      <c r="B2" s="89"/>
      <c r="C2" s="89"/>
      <c r="D2" s="89"/>
      <c r="E2" s="89"/>
      <c r="F2" s="89"/>
      <c r="G2" s="89"/>
      <c r="H2" s="89"/>
      <c r="I2" s="89"/>
      <c r="J2" s="127" t="s">
        <v>629</v>
      </c>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row>
    <row r="3" spans="1:256">
      <c r="A3" s="90" t="s">
        <v>595</v>
      </c>
      <c r="B3" s="90"/>
      <c r="C3" s="91" t="s">
        <v>537</v>
      </c>
      <c r="D3" s="91"/>
      <c r="E3" s="91"/>
      <c r="F3" s="91"/>
      <c r="G3" s="91"/>
      <c r="H3" s="91"/>
      <c r="I3" s="91"/>
      <c r="J3" s="91"/>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row>
    <row r="4" spans="1:256">
      <c r="A4" s="90" t="s">
        <v>596</v>
      </c>
      <c r="B4" s="90"/>
      <c r="C4" s="92" t="s">
        <v>597</v>
      </c>
      <c r="D4" s="92"/>
      <c r="E4" s="92"/>
      <c r="F4" s="90" t="s">
        <v>598</v>
      </c>
      <c r="G4" s="91" t="s">
        <v>504</v>
      </c>
      <c r="H4" s="91"/>
      <c r="I4" s="91"/>
      <c r="J4" s="91"/>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row>
    <row r="5" spans="1:256">
      <c r="A5" s="90" t="s">
        <v>599</v>
      </c>
      <c r="B5" s="90"/>
      <c r="C5" s="90"/>
      <c r="D5" s="90" t="s">
        <v>600</v>
      </c>
      <c r="E5" s="90" t="s">
        <v>435</v>
      </c>
      <c r="F5" s="90" t="s">
        <v>601</v>
      </c>
      <c r="G5" s="90" t="s">
        <v>602</v>
      </c>
      <c r="H5" s="90" t="s">
        <v>603</v>
      </c>
      <c r="I5" s="90" t="s">
        <v>604</v>
      </c>
      <c r="J5" s="90"/>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129"/>
      <c r="ES5" s="129"/>
      <c r="ET5" s="129"/>
      <c r="EU5" s="129"/>
      <c r="EV5" s="129"/>
      <c r="EW5" s="129"/>
      <c r="EX5" s="129"/>
      <c r="EY5" s="129"/>
      <c r="EZ5" s="129"/>
      <c r="FA5" s="129"/>
      <c r="FB5" s="129"/>
      <c r="FC5" s="129"/>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c r="IR5" s="129"/>
      <c r="IS5" s="129"/>
      <c r="IT5" s="129"/>
      <c r="IU5" s="129"/>
      <c r="IV5" s="129"/>
    </row>
    <row r="6" spans="1:256">
      <c r="A6" s="90"/>
      <c r="B6" s="90"/>
      <c r="C6" s="93" t="s">
        <v>605</v>
      </c>
      <c r="D6" s="94">
        <f>SUM(D7:D8)</f>
        <v>350.58</v>
      </c>
      <c r="E6" s="94">
        <f t="shared" ref="E6:F6" si="0">SUM(E7:E8)</f>
        <v>350.58</v>
      </c>
      <c r="F6" s="94">
        <f t="shared" si="0"/>
        <v>350.58</v>
      </c>
      <c r="G6" s="90">
        <v>10</v>
      </c>
      <c r="H6" s="95">
        <v>1</v>
      </c>
      <c r="I6" s="120">
        <v>10</v>
      </c>
      <c r="J6" s="120"/>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c r="IR6" s="129"/>
      <c r="IS6" s="129"/>
      <c r="IT6" s="129"/>
      <c r="IU6" s="129"/>
      <c r="IV6" s="129"/>
    </row>
    <row r="7" ht="27" spans="1:256">
      <c r="A7" s="90"/>
      <c r="B7" s="90"/>
      <c r="C7" s="93" t="s">
        <v>606</v>
      </c>
      <c r="D7" s="94">
        <v>197.44</v>
      </c>
      <c r="E7" s="94">
        <v>197.44</v>
      </c>
      <c r="F7" s="94">
        <v>197.44</v>
      </c>
      <c r="G7" s="90" t="s">
        <v>447</v>
      </c>
      <c r="H7" s="95">
        <v>1</v>
      </c>
      <c r="I7" s="99" t="s">
        <v>447</v>
      </c>
      <c r="J7" s="9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c r="IR7" s="129"/>
      <c r="IS7" s="129"/>
      <c r="IT7" s="129"/>
      <c r="IU7" s="129"/>
      <c r="IV7" s="129"/>
    </row>
    <row r="8" ht="27" spans="1:256">
      <c r="A8" s="90"/>
      <c r="B8" s="90"/>
      <c r="C8" s="93" t="s">
        <v>607</v>
      </c>
      <c r="D8" s="94">
        <v>153.14</v>
      </c>
      <c r="E8" s="94">
        <v>153.14</v>
      </c>
      <c r="F8" s="94">
        <v>153.14</v>
      </c>
      <c r="G8" s="90" t="s">
        <v>447</v>
      </c>
      <c r="H8" s="96">
        <f>F8/E8</f>
        <v>1</v>
      </c>
      <c r="I8" s="99" t="s">
        <v>447</v>
      </c>
      <c r="J8" s="9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row>
    <row r="9" spans="1:256">
      <c r="A9" s="90"/>
      <c r="B9" s="90"/>
      <c r="C9" s="93" t="s">
        <v>608</v>
      </c>
      <c r="D9" s="97" t="s">
        <v>447</v>
      </c>
      <c r="E9" s="97" t="s">
        <v>447</v>
      </c>
      <c r="F9" s="97" t="s">
        <v>447</v>
      </c>
      <c r="G9" s="98" t="s">
        <v>447</v>
      </c>
      <c r="H9" s="94"/>
      <c r="I9" s="99" t="s">
        <v>447</v>
      </c>
      <c r="J9" s="99"/>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6"/>
      <c r="FZ9" s="126"/>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6"/>
      <c r="HS9" s="126"/>
      <c r="HT9" s="126"/>
      <c r="HU9" s="126"/>
      <c r="HV9" s="126"/>
      <c r="HW9" s="126"/>
      <c r="HX9" s="126"/>
      <c r="HY9" s="126"/>
      <c r="HZ9" s="126"/>
      <c r="IA9" s="126"/>
      <c r="IB9" s="126"/>
      <c r="IC9" s="126"/>
      <c r="ID9" s="126"/>
      <c r="IE9" s="126"/>
      <c r="IF9" s="126"/>
      <c r="IG9" s="126"/>
      <c r="IH9" s="126"/>
      <c r="II9" s="126"/>
      <c r="IJ9" s="126"/>
      <c r="IK9" s="126"/>
      <c r="IL9" s="126"/>
      <c r="IM9" s="126"/>
      <c r="IN9" s="126"/>
      <c r="IO9" s="126"/>
      <c r="IP9" s="126"/>
      <c r="IQ9" s="126"/>
      <c r="IR9" s="126"/>
      <c r="IS9" s="126"/>
      <c r="IT9" s="126"/>
      <c r="IU9" s="126"/>
      <c r="IV9" s="126"/>
    </row>
    <row r="10" spans="1:256">
      <c r="A10" s="90" t="s">
        <v>609</v>
      </c>
      <c r="B10" s="90" t="s">
        <v>610</v>
      </c>
      <c r="C10" s="90"/>
      <c r="D10" s="90"/>
      <c r="E10" s="90"/>
      <c r="F10" s="99" t="s">
        <v>515</v>
      </c>
      <c r="G10" s="99"/>
      <c r="H10" s="99"/>
      <c r="I10" s="99"/>
      <c r="J10" s="99"/>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6"/>
      <c r="FZ10" s="126"/>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6"/>
      <c r="HS10" s="126"/>
      <c r="HT10" s="126"/>
      <c r="HU10" s="126"/>
      <c r="HV10" s="126"/>
      <c r="HW10" s="126"/>
      <c r="HX10" s="126"/>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row>
    <row r="11" ht="76.5" customHeight="1" spans="1:256">
      <c r="A11" s="90"/>
      <c r="B11" s="100" t="s">
        <v>630</v>
      </c>
      <c r="C11" s="101"/>
      <c r="D11" s="101"/>
      <c r="E11" s="102"/>
      <c r="F11" s="103" t="s">
        <v>630</v>
      </c>
      <c r="G11" s="104"/>
      <c r="H11" s="104"/>
      <c r="I11" s="104"/>
      <c r="J11" s="130"/>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6"/>
      <c r="EG11" s="126"/>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6"/>
      <c r="FZ11" s="126"/>
      <c r="GA11" s="126"/>
      <c r="GB11" s="126"/>
      <c r="GC11" s="126"/>
      <c r="GD11" s="126"/>
      <c r="GE11" s="126"/>
      <c r="GF11" s="126"/>
      <c r="GG11" s="126"/>
      <c r="GH11" s="126"/>
      <c r="GI11" s="126"/>
      <c r="GJ11" s="126"/>
      <c r="GK11" s="126"/>
      <c r="GL11" s="126"/>
      <c r="GM11" s="126"/>
      <c r="GN11" s="126"/>
      <c r="GO11" s="126"/>
      <c r="GP11" s="126"/>
      <c r="GQ11" s="126"/>
      <c r="GR11" s="126"/>
      <c r="GS11" s="126"/>
      <c r="GT11" s="126"/>
      <c r="GU11" s="126"/>
      <c r="GV11" s="126"/>
      <c r="GW11" s="126"/>
      <c r="GX11" s="126"/>
      <c r="GY11" s="126"/>
      <c r="GZ11" s="126"/>
      <c r="HA11" s="126"/>
      <c r="HB11" s="126"/>
      <c r="HC11" s="126"/>
      <c r="HD11" s="126"/>
      <c r="HE11" s="126"/>
      <c r="HF11" s="126"/>
      <c r="HG11" s="126"/>
      <c r="HH11" s="126"/>
      <c r="HI11" s="126"/>
      <c r="HJ11" s="126"/>
      <c r="HK11" s="126"/>
      <c r="HL11" s="126"/>
      <c r="HM11" s="126"/>
      <c r="HN11" s="126"/>
      <c r="HO11" s="126"/>
      <c r="HP11" s="126"/>
      <c r="HQ11" s="126"/>
      <c r="HR11" s="126"/>
      <c r="HS11" s="126"/>
      <c r="HT11" s="126"/>
      <c r="HU11" s="126"/>
      <c r="HV11" s="126"/>
      <c r="HW11" s="126"/>
      <c r="HX11" s="126"/>
      <c r="HY11" s="126"/>
      <c r="HZ11" s="126"/>
      <c r="IA11" s="126"/>
      <c r="IB11" s="126"/>
      <c r="IC11" s="126"/>
      <c r="ID11" s="126"/>
      <c r="IE11" s="126"/>
      <c r="IF11" s="126"/>
      <c r="IG11" s="126"/>
      <c r="IH11" s="126"/>
      <c r="II11" s="126"/>
      <c r="IJ11" s="126"/>
      <c r="IK11" s="126"/>
      <c r="IL11" s="126"/>
      <c r="IM11" s="126"/>
      <c r="IN11" s="126"/>
      <c r="IO11" s="126"/>
      <c r="IP11" s="126"/>
      <c r="IQ11" s="126"/>
      <c r="IR11" s="126"/>
      <c r="IS11" s="126"/>
      <c r="IT11" s="126"/>
      <c r="IU11" s="126"/>
      <c r="IV11" s="126"/>
    </row>
    <row r="12" spans="1:256">
      <c r="A12" s="105" t="s">
        <v>613</v>
      </c>
      <c r="B12" s="106"/>
      <c r="C12" s="107"/>
      <c r="D12" s="105" t="s">
        <v>614</v>
      </c>
      <c r="E12" s="106"/>
      <c r="F12" s="107"/>
      <c r="G12" s="108" t="s">
        <v>551</v>
      </c>
      <c r="H12" s="108" t="s">
        <v>602</v>
      </c>
      <c r="I12" s="108" t="s">
        <v>604</v>
      </c>
      <c r="J12" s="108" t="s">
        <v>552</v>
      </c>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6"/>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6"/>
      <c r="EG12" s="126"/>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6"/>
      <c r="FZ12" s="126"/>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6"/>
      <c r="HS12" s="126"/>
      <c r="HT12" s="126"/>
      <c r="HU12" s="126"/>
      <c r="HV12" s="126"/>
      <c r="HW12" s="126"/>
      <c r="HX12" s="126"/>
      <c r="HY12" s="126"/>
      <c r="HZ12" s="126"/>
      <c r="IA12" s="126"/>
      <c r="IB12" s="126"/>
      <c r="IC12" s="126"/>
      <c r="ID12" s="126"/>
      <c r="IE12" s="126"/>
      <c r="IF12" s="126"/>
      <c r="IG12" s="126"/>
      <c r="IH12" s="126"/>
      <c r="II12" s="126"/>
      <c r="IJ12" s="126"/>
      <c r="IK12" s="126"/>
      <c r="IL12" s="126"/>
      <c r="IM12" s="126"/>
      <c r="IN12" s="126"/>
      <c r="IO12" s="126"/>
      <c r="IP12" s="126"/>
      <c r="IQ12" s="126"/>
      <c r="IR12" s="126"/>
      <c r="IS12" s="126"/>
      <c r="IT12" s="126"/>
      <c r="IU12" s="126"/>
      <c r="IV12" s="126"/>
    </row>
    <row r="13" spans="1:256">
      <c r="A13" s="109" t="s">
        <v>545</v>
      </c>
      <c r="B13" s="90" t="s">
        <v>546</v>
      </c>
      <c r="C13" s="90" t="s">
        <v>547</v>
      </c>
      <c r="D13" s="90" t="s">
        <v>548</v>
      </c>
      <c r="E13" s="90" t="s">
        <v>549</v>
      </c>
      <c r="F13" s="110" t="s">
        <v>550</v>
      </c>
      <c r="G13" s="111"/>
      <c r="H13" s="111"/>
      <c r="I13" s="111"/>
      <c r="J13" s="111"/>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row>
    <row r="14" ht="40.5" spans="1:256">
      <c r="A14" s="112" t="s">
        <v>553</v>
      </c>
      <c r="B14" s="113" t="s">
        <v>554</v>
      </c>
      <c r="C14" s="114" t="s">
        <v>555</v>
      </c>
      <c r="D14" s="237" t="s">
        <v>556</v>
      </c>
      <c r="E14" s="90">
        <v>100</v>
      </c>
      <c r="F14" s="110" t="s">
        <v>558</v>
      </c>
      <c r="G14" s="116">
        <v>1</v>
      </c>
      <c r="H14" s="111">
        <v>30</v>
      </c>
      <c r="I14" s="111">
        <v>30</v>
      </c>
      <c r="J14" s="111" t="s">
        <v>499</v>
      </c>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c r="CZ14" s="126"/>
      <c r="DA14" s="126"/>
      <c r="DB14" s="126"/>
      <c r="DC14" s="126"/>
      <c r="DD14" s="126"/>
      <c r="DE14" s="126"/>
      <c r="DF14" s="126"/>
      <c r="DG14" s="126"/>
      <c r="DH14" s="126"/>
      <c r="DI14" s="126"/>
      <c r="DJ14" s="126"/>
      <c r="DK14" s="126"/>
      <c r="DL14" s="126"/>
      <c r="DM14" s="126"/>
      <c r="DN14" s="126"/>
      <c r="DO14" s="126"/>
      <c r="DP14" s="126"/>
      <c r="DQ14" s="126"/>
      <c r="DR14" s="126"/>
      <c r="DS14" s="126"/>
      <c r="DT14" s="126"/>
      <c r="DU14" s="126"/>
      <c r="DV14" s="126"/>
      <c r="DW14" s="126"/>
      <c r="DX14" s="126"/>
      <c r="DY14" s="126"/>
      <c r="DZ14" s="126"/>
      <c r="EA14" s="126"/>
      <c r="EB14" s="126"/>
      <c r="EC14" s="126"/>
      <c r="ED14" s="126"/>
      <c r="EE14" s="126"/>
      <c r="EF14" s="126"/>
      <c r="EG14" s="126"/>
      <c r="EH14" s="126"/>
      <c r="EI14" s="126"/>
      <c r="EJ14" s="126"/>
      <c r="EK14" s="126"/>
      <c r="EL14" s="126"/>
      <c r="EM14" s="126"/>
      <c r="EN14" s="126"/>
      <c r="EO14" s="126"/>
      <c r="EP14" s="126"/>
      <c r="EQ14" s="126"/>
      <c r="ER14" s="126"/>
      <c r="ES14" s="126"/>
      <c r="ET14" s="126"/>
      <c r="EU14" s="126"/>
      <c r="EV14" s="126"/>
      <c r="EW14" s="126"/>
      <c r="EX14" s="126"/>
      <c r="EY14" s="126"/>
      <c r="EZ14" s="126"/>
      <c r="FA14" s="126"/>
      <c r="FB14" s="126"/>
      <c r="FC14" s="126"/>
      <c r="FD14" s="126"/>
      <c r="FE14" s="126"/>
      <c r="FF14" s="126"/>
      <c r="FG14" s="126"/>
      <c r="FH14" s="126"/>
      <c r="FI14" s="126"/>
      <c r="FJ14" s="126"/>
      <c r="FK14" s="126"/>
      <c r="FL14" s="126"/>
      <c r="FM14" s="126"/>
      <c r="FN14" s="126"/>
      <c r="FO14" s="126"/>
      <c r="FP14" s="126"/>
      <c r="FQ14" s="126"/>
      <c r="FR14" s="126"/>
      <c r="FS14" s="126"/>
      <c r="FT14" s="126"/>
      <c r="FU14" s="126"/>
      <c r="FV14" s="126"/>
      <c r="FW14" s="126"/>
      <c r="FX14" s="126"/>
      <c r="FY14" s="126"/>
      <c r="FZ14" s="126"/>
      <c r="GA14" s="126"/>
      <c r="GB14" s="126"/>
      <c r="GC14" s="126"/>
      <c r="GD14" s="126"/>
      <c r="GE14" s="126"/>
      <c r="GF14" s="126"/>
      <c r="GG14" s="126"/>
      <c r="GH14" s="126"/>
      <c r="GI14" s="126"/>
      <c r="GJ14" s="126"/>
      <c r="GK14" s="126"/>
      <c r="GL14" s="126"/>
      <c r="GM14" s="126"/>
      <c r="GN14" s="126"/>
      <c r="GO14" s="126"/>
      <c r="GP14" s="126"/>
      <c r="GQ14" s="126"/>
      <c r="GR14" s="126"/>
      <c r="GS14" s="126"/>
      <c r="GT14" s="126"/>
      <c r="GU14" s="126"/>
      <c r="GV14" s="126"/>
      <c r="GW14" s="126"/>
      <c r="GX14" s="126"/>
      <c r="GY14" s="126"/>
      <c r="GZ14" s="126"/>
      <c r="HA14" s="126"/>
      <c r="HB14" s="126"/>
      <c r="HC14" s="126"/>
      <c r="HD14" s="126"/>
      <c r="HE14" s="126"/>
      <c r="HF14" s="126"/>
      <c r="HG14" s="126"/>
      <c r="HH14" s="126"/>
      <c r="HI14" s="126"/>
      <c r="HJ14" s="126"/>
      <c r="HK14" s="126"/>
      <c r="HL14" s="126"/>
      <c r="HM14" s="126"/>
      <c r="HN14" s="126"/>
      <c r="HO14" s="126"/>
      <c r="HP14" s="126"/>
      <c r="HQ14" s="126"/>
      <c r="HR14" s="126"/>
      <c r="HS14" s="126"/>
      <c r="HT14" s="126"/>
      <c r="HU14" s="126"/>
      <c r="HV14" s="126"/>
      <c r="HW14" s="126"/>
      <c r="HX14" s="126"/>
      <c r="HY14" s="126"/>
      <c r="HZ14" s="126"/>
      <c r="IA14" s="126"/>
      <c r="IB14" s="126"/>
      <c r="IC14" s="126"/>
      <c r="ID14" s="126"/>
      <c r="IE14" s="126"/>
      <c r="IF14" s="126"/>
      <c r="IG14" s="126"/>
      <c r="IH14" s="126"/>
      <c r="II14" s="126"/>
      <c r="IJ14" s="126"/>
      <c r="IK14" s="126"/>
      <c r="IL14" s="126"/>
      <c r="IM14" s="126"/>
      <c r="IN14" s="126"/>
      <c r="IO14" s="126"/>
      <c r="IP14" s="126"/>
      <c r="IQ14" s="126"/>
      <c r="IR14" s="126"/>
      <c r="IS14" s="126"/>
      <c r="IT14" s="126"/>
      <c r="IU14" s="126"/>
      <c r="IV14" s="126"/>
    </row>
    <row r="15" ht="46.5" customHeight="1" spans="1:256">
      <c r="A15" s="112"/>
      <c r="B15" s="113" t="s">
        <v>565</v>
      </c>
      <c r="C15" s="114" t="s">
        <v>566</v>
      </c>
      <c r="D15" s="238" t="s">
        <v>561</v>
      </c>
      <c r="E15" s="90">
        <v>10</v>
      </c>
      <c r="F15" s="110" t="s">
        <v>558</v>
      </c>
      <c r="G15" s="116">
        <v>0.1345</v>
      </c>
      <c r="H15" s="111">
        <v>10</v>
      </c>
      <c r="I15" s="111">
        <v>10</v>
      </c>
      <c r="J15" s="111" t="s">
        <v>499</v>
      </c>
      <c r="K15" s="126"/>
      <c r="L15" s="131"/>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6"/>
      <c r="DC15" s="126"/>
      <c r="DD15" s="126"/>
      <c r="DE15" s="126"/>
      <c r="DF15" s="126"/>
      <c r="DG15" s="126"/>
      <c r="DH15" s="126"/>
      <c r="DI15" s="126"/>
      <c r="DJ15" s="126"/>
      <c r="DK15" s="126"/>
      <c r="DL15" s="126"/>
      <c r="DM15" s="126"/>
      <c r="DN15" s="126"/>
      <c r="DO15" s="126"/>
      <c r="DP15" s="126"/>
      <c r="DQ15" s="126"/>
      <c r="DR15" s="126"/>
      <c r="DS15" s="126"/>
      <c r="DT15" s="126"/>
      <c r="DU15" s="126"/>
      <c r="DV15" s="126"/>
      <c r="DW15" s="126"/>
      <c r="DX15" s="126"/>
      <c r="DY15" s="126"/>
      <c r="DZ15" s="126"/>
      <c r="EA15" s="126"/>
      <c r="EB15" s="126"/>
      <c r="EC15" s="126"/>
      <c r="ED15" s="126"/>
      <c r="EE15" s="126"/>
      <c r="EF15" s="126"/>
      <c r="EG15" s="126"/>
      <c r="EH15" s="126"/>
      <c r="EI15" s="126"/>
      <c r="EJ15" s="126"/>
      <c r="EK15" s="126"/>
      <c r="EL15" s="126"/>
      <c r="EM15" s="126"/>
      <c r="EN15" s="126"/>
      <c r="EO15" s="126"/>
      <c r="EP15" s="126"/>
      <c r="EQ15" s="126"/>
      <c r="ER15" s="126"/>
      <c r="ES15" s="126"/>
      <c r="ET15" s="126"/>
      <c r="EU15" s="126"/>
      <c r="EV15" s="126"/>
      <c r="EW15" s="126"/>
      <c r="EX15" s="126"/>
      <c r="EY15" s="126"/>
      <c r="EZ15" s="126"/>
      <c r="FA15" s="126"/>
      <c r="FB15" s="126"/>
      <c r="FC15" s="126"/>
      <c r="FD15" s="126"/>
      <c r="FE15" s="126"/>
      <c r="FF15" s="126"/>
      <c r="FG15" s="126"/>
      <c r="FH15" s="126"/>
      <c r="FI15" s="126"/>
      <c r="FJ15" s="126"/>
      <c r="FK15" s="126"/>
      <c r="FL15" s="126"/>
      <c r="FM15" s="126"/>
      <c r="FN15" s="126"/>
      <c r="FO15" s="126"/>
      <c r="FP15" s="126"/>
      <c r="FQ15" s="126"/>
      <c r="FR15" s="126"/>
      <c r="FS15" s="126"/>
      <c r="FT15" s="126"/>
      <c r="FU15" s="126"/>
      <c r="FV15" s="126"/>
      <c r="FW15" s="126"/>
      <c r="FX15" s="126"/>
      <c r="FY15" s="126"/>
      <c r="FZ15" s="126"/>
      <c r="GA15" s="126"/>
      <c r="GB15" s="126"/>
      <c r="GC15" s="126"/>
      <c r="GD15" s="126"/>
      <c r="GE15" s="126"/>
      <c r="GF15" s="126"/>
      <c r="GG15" s="126"/>
      <c r="GH15" s="126"/>
      <c r="GI15" s="126"/>
      <c r="GJ15" s="126"/>
      <c r="GK15" s="126"/>
      <c r="GL15" s="126"/>
      <c r="GM15" s="126"/>
      <c r="GN15" s="126"/>
      <c r="GO15" s="126"/>
      <c r="GP15" s="126"/>
      <c r="GQ15" s="126"/>
      <c r="GR15" s="126"/>
      <c r="GS15" s="126"/>
      <c r="GT15" s="126"/>
      <c r="GU15" s="126"/>
      <c r="GV15" s="126"/>
      <c r="GW15" s="126"/>
      <c r="GX15" s="126"/>
      <c r="GY15" s="126"/>
      <c r="GZ15" s="126"/>
      <c r="HA15" s="126"/>
      <c r="HB15" s="126"/>
      <c r="HC15" s="126"/>
      <c r="HD15" s="126"/>
      <c r="HE15" s="126"/>
      <c r="HF15" s="126"/>
      <c r="HG15" s="126"/>
      <c r="HH15" s="126"/>
      <c r="HI15" s="126"/>
      <c r="HJ15" s="126"/>
      <c r="HK15" s="126"/>
      <c r="HL15" s="126"/>
      <c r="HM15" s="126"/>
      <c r="HN15" s="126"/>
      <c r="HO15" s="126"/>
      <c r="HP15" s="126"/>
      <c r="HQ15" s="126"/>
      <c r="HR15" s="126"/>
      <c r="HS15" s="126"/>
      <c r="HT15" s="126"/>
      <c r="HU15" s="126"/>
      <c r="HV15" s="126"/>
      <c r="HW15" s="126"/>
      <c r="HX15" s="126"/>
      <c r="HY15" s="126"/>
      <c r="HZ15" s="126"/>
      <c r="IA15" s="126"/>
      <c r="IB15" s="126"/>
      <c r="IC15" s="126"/>
      <c r="ID15" s="126"/>
      <c r="IE15" s="126"/>
      <c r="IF15" s="126"/>
      <c r="IG15" s="126"/>
      <c r="IH15" s="126"/>
      <c r="II15" s="126"/>
      <c r="IJ15" s="126"/>
      <c r="IK15" s="126"/>
      <c r="IL15" s="126"/>
      <c r="IM15" s="126"/>
      <c r="IN15" s="126"/>
      <c r="IO15" s="126"/>
      <c r="IP15" s="126"/>
      <c r="IQ15" s="126"/>
      <c r="IR15" s="126"/>
      <c r="IS15" s="126"/>
      <c r="IT15" s="126"/>
      <c r="IU15" s="126"/>
      <c r="IV15" s="126"/>
    </row>
    <row r="16" spans="1:256">
      <c r="A16" s="112"/>
      <c r="B16" s="113" t="s">
        <v>573</v>
      </c>
      <c r="C16" s="114"/>
      <c r="D16" s="112"/>
      <c r="E16" s="90"/>
      <c r="F16" s="110"/>
      <c r="G16" s="111"/>
      <c r="H16" s="111"/>
      <c r="I16" s="111"/>
      <c r="J16" s="111"/>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c r="DD16" s="126"/>
      <c r="DE16" s="126"/>
      <c r="DF16" s="126"/>
      <c r="DG16" s="126"/>
      <c r="DH16" s="126"/>
      <c r="DI16" s="126"/>
      <c r="DJ16" s="126"/>
      <c r="DK16" s="126"/>
      <c r="DL16" s="126"/>
      <c r="DM16" s="126"/>
      <c r="DN16" s="126"/>
      <c r="DO16" s="126"/>
      <c r="DP16" s="126"/>
      <c r="DQ16" s="126"/>
      <c r="DR16" s="126"/>
      <c r="DS16" s="126"/>
      <c r="DT16" s="126"/>
      <c r="DU16" s="126"/>
      <c r="DV16" s="126"/>
      <c r="DW16" s="126"/>
      <c r="DX16" s="126"/>
      <c r="DY16" s="126"/>
      <c r="DZ16" s="126"/>
      <c r="EA16" s="126"/>
      <c r="EB16" s="126"/>
      <c r="EC16" s="126"/>
      <c r="ED16" s="126"/>
      <c r="EE16" s="126"/>
      <c r="EF16" s="126"/>
      <c r="EG16" s="126"/>
      <c r="EH16" s="126"/>
      <c r="EI16" s="126"/>
      <c r="EJ16" s="126"/>
      <c r="EK16" s="126"/>
      <c r="EL16" s="126"/>
      <c r="EM16" s="126"/>
      <c r="EN16" s="126"/>
      <c r="EO16" s="126"/>
      <c r="EP16" s="126"/>
      <c r="EQ16" s="126"/>
      <c r="ER16" s="126"/>
      <c r="ES16" s="126"/>
      <c r="ET16" s="126"/>
      <c r="EU16" s="126"/>
      <c r="EV16" s="126"/>
      <c r="EW16" s="126"/>
      <c r="EX16" s="126"/>
      <c r="EY16" s="126"/>
      <c r="EZ16" s="126"/>
      <c r="FA16" s="126"/>
      <c r="FB16" s="126"/>
      <c r="FC16" s="126"/>
      <c r="FD16" s="126"/>
      <c r="FE16" s="126"/>
      <c r="FF16" s="126"/>
      <c r="FG16" s="126"/>
      <c r="FH16" s="126"/>
      <c r="FI16" s="126"/>
      <c r="FJ16" s="126"/>
      <c r="FK16" s="126"/>
      <c r="FL16" s="126"/>
      <c r="FM16" s="126"/>
      <c r="FN16" s="126"/>
      <c r="FO16" s="126"/>
      <c r="FP16" s="126"/>
      <c r="FQ16" s="126"/>
      <c r="FR16" s="126"/>
      <c r="FS16" s="126"/>
      <c r="FT16" s="126"/>
      <c r="FU16" s="126"/>
      <c r="FV16" s="126"/>
      <c r="FW16" s="126"/>
      <c r="FX16" s="126"/>
      <c r="FY16" s="126"/>
      <c r="FZ16" s="126"/>
      <c r="GA16" s="126"/>
      <c r="GB16" s="126"/>
      <c r="GC16" s="126"/>
      <c r="GD16" s="126"/>
      <c r="GE16" s="126"/>
      <c r="GF16" s="126"/>
      <c r="GG16" s="126"/>
      <c r="GH16" s="126"/>
      <c r="GI16" s="126"/>
      <c r="GJ16" s="126"/>
      <c r="GK16" s="126"/>
      <c r="GL16" s="126"/>
      <c r="GM16" s="126"/>
      <c r="GN16" s="126"/>
      <c r="GO16" s="126"/>
      <c r="GP16" s="126"/>
      <c r="GQ16" s="126"/>
      <c r="GR16" s="126"/>
      <c r="GS16" s="126"/>
      <c r="GT16" s="126"/>
      <c r="GU16" s="126"/>
      <c r="GV16" s="126"/>
      <c r="GW16" s="126"/>
      <c r="GX16" s="126"/>
      <c r="GY16" s="126"/>
      <c r="GZ16" s="126"/>
      <c r="HA16" s="126"/>
      <c r="HB16" s="126"/>
      <c r="HC16" s="126"/>
      <c r="HD16" s="126"/>
      <c r="HE16" s="126"/>
      <c r="HF16" s="126"/>
      <c r="HG16" s="126"/>
      <c r="HH16" s="126"/>
      <c r="HI16" s="126"/>
      <c r="HJ16" s="126"/>
      <c r="HK16" s="126"/>
      <c r="HL16" s="126"/>
      <c r="HM16" s="126"/>
      <c r="HN16" s="126"/>
      <c r="HO16" s="126"/>
      <c r="HP16" s="126"/>
      <c r="HQ16" s="126"/>
      <c r="HR16" s="126"/>
      <c r="HS16" s="126"/>
      <c r="HT16" s="126"/>
      <c r="HU16" s="126"/>
      <c r="HV16" s="126"/>
      <c r="HW16" s="126"/>
      <c r="HX16" s="126"/>
      <c r="HY16" s="126"/>
      <c r="HZ16" s="126"/>
      <c r="IA16" s="126"/>
      <c r="IB16" s="126"/>
      <c r="IC16" s="126"/>
      <c r="ID16" s="126"/>
      <c r="IE16" s="126"/>
      <c r="IF16" s="126"/>
      <c r="IG16" s="126"/>
      <c r="IH16" s="126"/>
      <c r="II16" s="126"/>
      <c r="IJ16" s="126"/>
      <c r="IK16" s="126"/>
      <c r="IL16" s="126"/>
      <c r="IM16" s="126"/>
      <c r="IN16" s="126"/>
      <c r="IO16" s="126"/>
      <c r="IP16" s="126"/>
      <c r="IQ16" s="126"/>
      <c r="IR16" s="126"/>
      <c r="IS16" s="126"/>
      <c r="IT16" s="126"/>
      <c r="IU16" s="126"/>
      <c r="IV16" s="126"/>
    </row>
    <row r="17" spans="1:10">
      <c r="A17" s="112"/>
      <c r="B17" s="112" t="s">
        <v>615</v>
      </c>
      <c r="C17" s="114"/>
      <c r="D17" s="112"/>
      <c r="E17" s="90"/>
      <c r="F17" s="110"/>
      <c r="G17" s="111"/>
      <c r="H17" s="111"/>
      <c r="I17" s="111"/>
      <c r="J17" s="111"/>
    </row>
    <row r="18" ht="27" spans="1:10">
      <c r="A18" s="112" t="s">
        <v>576</v>
      </c>
      <c r="B18" s="112" t="s">
        <v>616</v>
      </c>
      <c r="C18" s="114"/>
      <c r="D18" s="112"/>
      <c r="E18" s="90"/>
      <c r="F18" s="110"/>
      <c r="G18" s="111"/>
      <c r="H18" s="111"/>
      <c r="I18" s="111"/>
      <c r="J18" s="111"/>
    </row>
    <row r="19" ht="27" spans="1:10">
      <c r="A19" s="112"/>
      <c r="B19" s="112" t="s">
        <v>577</v>
      </c>
      <c r="C19" s="114" t="s">
        <v>631</v>
      </c>
      <c r="D19" s="238" t="s">
        <v>556</v>
      </c>
      <c r="E19" s="90">
        <v>100</v>
      </c>
      <c r="F19" s="110" t="s">
        <v>558</v>
      </c>
      <c r="G19" s="116">
        <v>1</v>
      </c>
      <c r="H19" s="111">
        <v>30</v>
      </c>
      <c r="I19" s="111">
        <v>30</v>
      </c>
      <c r="J19" s="111" t="s">
        <v>499</v>
      </c>
    </row>
    <row r="20" ht="27" spans="1:10">
      <c r="A20" s="112"/>
      <c r="B20" s="112" t="s">
        <v>617</v>
      </c>
      <c r="C20" s="114"/>
      <c r="D20" s="112"/>
      <c r="E20" s="90"/>
      <c r="F20" s="110"/>
      <c r="G20" s="111"/>
      <c r="H20" s="111"/>
      <c r="I20" s="111"/>
      <c r="J20" s="111"/>
    </row>
    <row r="21" ht="27" spans="1:10">
      <c r="A21" s="112"/>
      <c r="B21" s="117" t="s">
        <v>618</v>
      </c>
      <c r="C21" s="114"/>
      <c r="D21" s="112"/>
      <c r="E21" s="90"/>
      <c r="F21" s="110"/>
      <c r="G21" s="111"/>
      <c r="H21" s="111"/>
      <c r="I21" s="111"/>
      <c r="J21" s="111"/>
    </row>
    <row r="22" ht="27" spans="1:10">
      <c r="A22" s="118" t="s">
        <v>583</v>
      </c>
      <c r="B22" s="119" t="s">
        <v>584</v>
      </c>
      <c r="C22" s="114" t="s">
        <v>585</v>
      </c>
      <c r="D22" s="238" t="s">
        <v>561</v>
      </c>
      <c r="E22" s="90">
        <v>80</v>
      </c>
      <c r="F22" s="110" t="s">
        <v>558</v>
      </c>
      <c r="G22" s="91" t="s">
        <v>632</v>
      </c>
      <c r="H22" s="120">
        <v>20</v>
      </c>
      <c r="I22" s="120">
        <v>18</v>
      </c>
      <c r="J22" s="111" t="s">
        <v>499</v>
      </c>
    </row>
    <row r="23" spans="1:10">
      <c r="A23" s="121" t="s">
        <v>621</v>
      </c>
      <c r="B23" s="121"/>
      <c r="C23" s="121"/>
      <c r="D23" s="122"/>
      <c r="E23" s="122"/>
      <c r="F23" s="122"/>
      <c r="G23" s="122"/>
      <c r="H23" s="122"/>
      <c r="I23" s="122"/>
      <c r="J23" s="122"/>
    </row>
    <row r="24" ht="27" spans="1:10">
      <c r="A24" s="121" t="s">
        <v>622</v>
      </c>
      <c r="B24" s="121"/>
      <c r="C24" s="121"/>
      <c r="D24" s="121"/>
      <c r="E24" s="121"/>
      <c r="F24" s="121"/>
      <c r="G24" s="121"/>
      <c r="H24" s="121">
        <v>100</v>
      </c>
      <c r="I24" s="121">
        <v>98</v>
      </c>
      <c r="J24" s="121" t="s">
        <v>623</v>
      </c>
    </row>
    <row r="25" spans="1:10">
      <c r="A25" s="123"/>
      <c r="B25" s="123"/>
      <c r="C25" s="123"/>
      <c r="D25" s="123"/>
      <c r="E25" s="123"/>
      <c r="F25" s="123"/>
      <c r="G25" s="123"/>
      <c r="H25" s="123"/>
      <c r="I25" s="123"/>
      <c r="J25" s="123"/>
    </row>
    <row r="26" spans="1:10">
      <c r="A26" s="124" t="s">
        <v>589</v>
      </c>
      <c r="B26" s="125"/>
      <c r="C26" s="125"/>
      <c r="D26" s="125"/>
      <c r="E26" s="125"/>
      <c r="F26" s="125"/>
      <c r="G26" s="125"/>
      <c r="H26" s="125"/>
      <c r="I26" s="125"/>
      <c r="J26" s="125"/>
    </row>
    <row r="27" spans="1:10">
      <c r="A27" s="124" t="s">
        <v>590</v>
      </c>
      <c r="B27" s="124"/>
      <c r="C27" s="124"/>
      <c r="D27" s="124"/>
      <c r="E27" s="124"/>
      <c r="F27" s="124"/>
      <c r="G27" s="124"/>
      <c r="H27" s="124"/>
      <c r="I27" s="124"/>
      <c r="J27" s="124"/>
    </row>
    <row r="28" spans="1:10">
      <c r="A28" s="124" t="s">
        <v>591</v>
      </c>
      <c r="B28" s="124"/>
      <c r="C28" s="124"/>
      <c r="D28" s="124"/>
      <c r="E28" s="124"/>
      <c r="F28" s="124"/>
      <c r="G28" s="124"/>
      <c r="H28" s="124"/>
      <c r="I28" s="124"/>
      <c r="J28" s="124"/>
    </row>
    <row r="29" spans="1:10">
      <c r="A29" s="124" t="s">
        <v>624</v>
      </c>
      <c r="B29" s="124"/>
      <c r="C29" s="124"/>
      <c r="D29" s="124"/>
      <c r="E29" s="124"/>
      <c r="F29" s="124"/>
      <c r="G29" s="124"/>
      <c r="H29" s="124"/>
      <c r="I29" s="124"/>
      <c r="J29" s="124"/>
    </row>
    <row r="30" spans="1:10">
      <c r="A30" s="124" t="s">
        <v>625</v>
      </c>
      <c r="B30" s="124"/>
      <c r="C30" s="124"/>
      <c r="D30" s="124"/>
      <c r="E30" s="124"/>
      <c r="F30" s="124"/>
      <c r="G30" s="124"/>
      <c r="H30" s="124"/>
      <c r="I30" s="124"/>
      <c r="J30" s="124"/>
    </row>
    <row r="31" spans="1:10">
      <c r="A31" s="124" t="s">
        <v>626</v>
      </c>
      <c r="B31" s="124"/>
      <c r="C31" s="124"/>
      <c r="D31" s="124"/>
      <c r="E31" s="124"/>
      <c r="F31" s="124"/>
      <c r="G31" s="124"/>
      <c r="H31" s="124"/>
      <c r="I31" s="124"/>
      <c r="J31" s="124"/>
    </row>
    <row r="32" spans="1:10">
      <c r="A32" s="124" t="s">
        <v>627</v>
      </c>
      <c r="B32" s="124"/>
      <c r="C32" s="124"/>
      <c r="D32" s="124"/>
      <c r="E32" s="124"/>
      <c r="F32" s="124"/>
      <c r="G32" s="124"/>
      <c r="H32" s="124"/>
      <c r="I32" s="124"/>
      <c r="J32" s="12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O17" sqref="O17"/>
    </sheetView>
  </sheetViews>
  <sheetFormatPr defaultColWidth="9" defaultRowHeight="13.5"/>
  <cols>
    <col min="1" max="2" width="11.125" style="39" customWidth="1"/>
    <col min="3" max="3" width="14.625" style="39" customWidth="1"/>
    <col min="4" max="6" width="11.2583333333333" style="39" customWidth="1"/>
    <col min="7" max="7" width="10" style="39" customWidth="1"/>
    <col min="8" max="8" width="9" style="39"/>
    <col min="9" max="9" width="8.625" style="39" customWidth="1"/>
    <col min="10" max="10" width="13.375" style="39" customWidth="1"/>
    <col min="11" max="256" width="9" style="39"/>
    <col min="257" max="258" width="11.125" style="39" customWidth="1"/>
    <col min="259" max="259" width="14.625" style="39" customWidth="1"/>
    <col min="260" max="262" width="11.2583333333333" style="39" customWidth="1"/>
    <col min="263" max="263" width="10" style="39" customWidth="1"/>
    <col min="264" max="264" width="9" style="39"/>
    <col min="265" max="265" width="8.625" style="39" customWidth="1"/>
    <col min="266" max="266" width="11.5" style="39" customWidth="1"/>
    <col min="267" max="512" width="9" style="39"/>
    <col min="513" max="514" width="11.125" style="39" customWidth="1"/>
    <col min="515" max="515" width="14.625" style="39" customWidth="1"/>
    <col min="516" max="518" width="11.2583333333333" style="39" customWidth="1"/>
    <col min="519" max="519" width="10" style="39" customWidth="1"/>
    <col min="520" max="520" width="9" style="39"/>
    <col min="521" max="521" width="8.625" style="39" customWidth="1"/>
    <col min="522" max="522" width="11.5" style="39" customWidth="1"/>
    <col min="523" max="768" width="9" style="39"/>
    <col min="769" max="770" width="11.125" style="39" customWidth="1"/>
    <col min="771" max="771" width="14.625" style="39" customWidth="1"/>
    <col min="772" max="774" width="11.2583333333333" style="39" customWidth="1"/>
    <col min="775" max="775" width="10" style="39" customWidth="1"/>
    <col min="776" max="776" width="9" style="39"/>
    <col min="777" max="777" width="8.625" style="39" customWidth="1"/>
    <col min="778" max="778" width="11.5" style="39" customWidth="1"/>
    <col min="779" max="1024" width="9" style="39"/>
    <col min="1025" max="1026" width="11.125" style="39" customWidth="1"/>
    <col min="1027" max="1027" width="14.625" style="39" customWidth="1"/>
    <col min="1028" max="1030" width="11.2583333333333" style="39" customWidth="1"/>
    <col min="1031" max="1031" width="10" style="39" customWidth="1"/>
    <col min="1032" max="1032" width="9" style="39"/>
    <col min="1033" max="1033" width="8.625" style="39" customWidth="1"/>
    <col min="1034" max="1034" width="11.5" style="39" customWidth="1"/>
    <col min="1035" max="1280" width="9" style="39"/>
    <col min="1281" max="1282" width="11.125" style="39" customWidth="1"/>
    <col min="1283" max="1283" width="14.625" style="39" customWidth="1"/>
    <col min="1284" max="1286" width="11.2583333333333" style="39" customWidth="1"/>
    <col min="1287" max="1287" width="10" style="39" customWidth="1"/>
    <col min="1288" max="1288" width="9" style="39"/>
    <col min="1289" max="1289" width="8.625" style="39" customWidth="1"/>
    <col min="1290" max="1290" width="11.5" style="39" customWidth="1"/>
    <col min="1291" max="1536" width="9" style="39"/>
    <col min="1537" max="1538" width="11.125" style="39" customWidth="1"/>
    <col min="1539" max="1539" width="14.625" style="39" customWidth="1"/>
    <col min="1540" max="1542" width="11.2583333333333" style="39" customWidth="1"/>
    <col min="1543" max="1543" width="10" style="39" customWidth="1"/>
    <col min="1544" max="1544" width="9" style="39"/>
    <col min="1545" max="1545" width="8.625" style="39" customWidth="1"/>
    <col min="1546" max="1546" width="11.5" style="39" customWidth="1"/>
    <col min="1547" max="1792" width="9" style="39"/>
    <col min="1793" max="1794" width="11.125" style="39" customWidth="1"/>
    <col min="1795" max="1795" width="14.625" style="39" customWidth="1"/>
    <col min="1796" max="1798" width="11.2583333333333" style="39" customWidth="1"/>
    <col min="1799" max="1799" width="10" style="39" customWidth="1"/>
    <col min="1800" max="1800" width="9" style="39"/>
    <col min="1801" max="1801" width="8.625" style="39" customWidth="1"/>
    <col min="1802" max="1802" width="11.5" style="39" customWidth="1"/>
    <col min="1803" max="2048" width="9" style="39"/>
    <col min="2049" max="2050" width="11.125" style="39" customWidth="1"/>
    <col min="2051" max="2051" width="14.625" style="39" customWidth="1"/>
    <col min="2052" max="2054" width="11.2583333333333" style="39" customWidth="1"/>
    <col min="2055" max="2055" width="10" style="39" customWidth="1"/>
    <col min="2056" max="2056" width="9" style="39"/>
    <col min="2057" max="2057" width="8.625" style="39" customWidth="1"/>
    <col min="2058" max="2058" width="11.5" style="39" customWidth="1"/>
    <col min="2059" max="2304" width="9" style="39"/>
    <col min="2305" max="2306" width="11.125" style="39" customWidth="1"/>
    <col min="2307" max="2307" width="14.625" style="39" customWidth="1"/>
    <col min="2308" max="2310" width="11.2583333333333" style="39" customWidth="1"/>
    <col min="2311" max="2311" width="10" style="39" customWidth="1"/>
    <col min="2312" max="2312" width="9" style="39"/>
    <col min="2313" max="2313" width="8.625" style="39" customWidth="1"/>
    <col min="2314" max="2314" width="11.5" style="39" customWidth="1"/>
    <col min="2315" max="2560" width="9" style="39"/>
    <col min="2561" max="2562" width="11.125" style="39" customWidth="1"/>
    <col min="2563" max="2563" width="14.625" style="39" customWidth="1"/>
    <col min="2564" max="2566" width="11.2583333333333" style="39" customWidth="1"/>
    <col min="2567" max="2567" width="10" style="39" customWidth="1"/>
    <col min="2568" max="2568" width="9" style="39"/>
    <col min="2569" max="2569" width="8.625" style="39" customWidth="1"/>
    <col min="2570" max="2570" width="11.5" style="39" customWidth="1"/>
    <col min="2571" max="2816" width="9" style="39"/>
    <col min="2817" max="2818" width="11.125" style="39" customWidth="1"/>
    <col min="2819" max="2819" width="14.625" style="39" customWidth="1"/>
    <col min="2820" max="2822" width="11.2583333333333" style="39" customWidth="1"/>
    <col min="2823" max="2823" width="10" style="39" customWidth="1"/>
    <col min="2824" max="2824" width="9" style="39"/>
    <col min="2825" max="2825" width="8.625" style="39" customWidth="1"/>
    <col min="2826" max="2826" width="11.5" style="39" customWidth="1"/>
    <col min="2827" max="3072" width="9" style="39"/>
    <col min="3073" max="3074" width="11.125" style="39" customWidth="1"/>
    <col min="3075" max="3075" width="14.625" style="39" customWidth="1"/>
    <col min="3076" max="3078" width="11.2583333333333" style="39" customWidth="1"/>
    <col min="3079" max="3079" width="10" style="39" customWidth="1"/>
    <col min="3080" max="3080" width="9" style="39"/>
    <col min="3081" max="3081" width="8.625" style="39" customWidth="1"/>
    <col min="3082" max="3082" width="11.5" style="39" customWidth="1"/>
    <col min="3083" max="3328" width="9" style="39"/>
    <col min="3329" max="3330" width="11.125" style="39" customWidth="1"/>
    <col min="3331" max="3331" width="14.625" style="39" customWidth="1"/>
    <col min="3332" max="3334" width="11.2583333333333" style="39" customWidth="1"/>
    <col min="3335" max="3335" width="10" style="39" customWidth="1"/>
    <col min="3336" max="3336" width="9" style="39"/>
    <col min="3337" max="3337" width="8.625" style="39" customWidth="1"/>
    <col min="3338" max="3338" width="11.5" style="39" customWidth="1"/>
    <col min="3339" max="3584" width="9" style="39"/>
    <col min="3585" max="3586" width="11.125" style="39" customWidth="1"/>
    <col min="3587" max="3587" width="14.625" style="39" customWidth="1"/>
    <col min="3588" max="3590" width="11.2583333333333" style="39" customWidth="1"/>
    <col min="3591" max="3591" width="10" style="39" customWidth="1"/>
    <col min="3592" max="3592" width="9" style="39"/>
    <col min="3593" max="3593" width="8.625" style="39" customWidth="1"/>
    <col min="3594" max="3594" width="11.5" style="39" customWidth="1"/>
    <col min="3595" max="3840" width="9" style="39"/>
    <col min="3841" max="3842" width="11.125" style="39" customWidth="1"/>
    <col min="3843" max="3843" width="14.625" style="39" customWidth="1"/>
    <col min="3844" max="3846" width="11.2583333333333" style="39" customWidth="1"/>
    <col min="3847" max="3847" width="10" style="39" customWidth="1"/>
    <col min="3848" max="3848" width="9" style="39"/>
    <col min="3849" max="3849" width="8.625" style="39" customWidth="1"/>
    <col min="3850" max="3850" width="11.5" style="39" customWidth="1"/>
    <col min="3851" max="4096" width="9" style="39"/>
    <col min="4097" max="4098" width="11.125" style="39" customWidth="1"/>
    <col min="4099" max="4099" width="14.625" style="39" customWidth="1"/>
    <col min="4100" max="4102" width="11.2583333333333" style="39" customWidth="1"/>
    <col min="4103" max="4103" width="10" style="39" customWidth="1"/>
    <col min="4104" max="4104" width="9" style="39"/>
    <col min="4105" max="4105" width="8.625" style="39" customWidth="1"/>
    <col min="4106" max="4106" width="11.5" style="39" customWidth="1"/>
    <col min="4107" max="4352" width="9" style="39"/>
    <col min="4353" max="4354" width="11.125" style="39" customWidth="1"/>
    <col min="4355" max="4355" width="14.625" style="39" customWidth="1"/>
    <col min="4356" max="4358" width="11.2583333333333" style="39" customWidth="1"/>
    <col min="4359" max="4359" width="10" style="39" customWidth="1"/>
    <col min="4360" max="4360" width="9" style="39"/>
    <col min="4361" max="4361" width="8.625" style="39" customWidth="1"/>
    <col min="4362" max="4362" width="11.5" style="39" customWidth="1"/>
    <col min="4363" max="4608" width="9" style="39"/>
    <col min="4609" max="4610" width="11.125" style="39" customWidth="1"/>
    <col min="4611" max="4611" width="14.625" style="39" customWidth="1"/>
    <col min="4612" max="4614" width="11.2583333333333" style="39" customWidth="1"/>
    <col min="4615" max="4615" width="10" style="39" customWidth="1"/>
    <col min="4616" max="4616" width="9" style="39"/>
    <col min="4617" max="4617" width="8.625" style="39" customWidth="1"/>
    <col min="4618" max="4618" width="11.5" style="39" customWidth="1"/>
    <col min="4619" max="4864" width="9" style="39"/>
    <col min="4865" max="4866" width="11.125" style="39" customWidth="1"/>
    <col min="4867" max="4867" width="14.625" style="39" customWidth="1"/>
    <col min="4868" max="4870" width="11.2583333333333" style="39" customWidth="1"/>
    <col min="4871" max="4871" width="10" style="39" customWidth="1"/>
    <col min="4872" max="4872" width="9" style="39"/>
    <col min="4873" max="4873" width="8.625" style="39" customWidth="1"/>
    <col min="4874" max="4874" width="11.5" style="39" customWidth="1"/>
    <col min="4875" max="5120" width="9" style="39"/>
    <col min="5121" max="5122" width="11.125" style="39" customWidth="1"/>
    <col min="5123" max="5123" width="14.625" style="39" customWidth="1"/>
    <col min="5124" max="5126" width="11.2583333333333" style="39" customWidth="1"/>
    <col min="5127" max="5127" width="10" style="39" customWidth="1"/>
    <col min="5128" max="5128" width="9" style="39"/>
    <col min="5129" max="5129" width="8.625" style="39" customWidth="1"/>
    <col min="5130" max="5130" width="11.5" style="39" customWidth="1"/>
    <col min="5131" max="5376" width="9" style="39"/>
    <col min="5377" max="5378" width="11.125" style="39" customWidth="1"/>
    <col min="5379" max="5379" width="14.625" style="39" customWidth="1"/>
    <col min="5380" max="5382" width="11.2583333333333" style="39" customWidth="1"/>
    <col min="5383" max="5383" width="10" style="39" customWidth="1"/>
    <col min="5384" max="5384" width="9" style="39"/>
    <col min="5385" max="5385" width="8.625" style="39" customWidth="1"/>
    <col min="5386" max="5386" width="11.5" style="39" customWidth="1"/>
    <col min="5387" max="5632" width="9" style="39"/>
    <col min="5633" max="5634" width="11.125" style="39" customWidth="1"/>
    <col min="5635" max="5635" width="14.625" style="39" customWidth="1"/>
    <col min="5636" max="5638" width="11.2583333333333" style="39" customWidth="1"/>
    <col min="5639" max="5639" width="10" style="39" customWidth="1"/>
    <col min="5640" max="5640" width="9" style="39"/>
    <col min="5641" max="5641" width="8.625" style="39" customWidth="1"/>
    <col min="5642" max="5642" width="11.5" style="39" customWidth="1"/>
    <col min="5643" max="5888" width="9" style="39"/>
    <col min="5889" max="5890" width="11.125" style="39" customWidth="1"/>
    <col min="5891" max="5891" width="14.625" style="39" customWidth="1"/>
    <col min="5892" max="5894" width="11.2583333333333" style="39" customWidth="1"/>
    <col min="5895" max="5895" width="10" style="39" customWidth="1"/>
    <col min="5896" max="5896" width="9" style="39"/>
    <col min="5897" max="5897" width="8.625" style="39" customWidth="1"/>
    <col min="5898" max="5898" width="11.5" style="39" customWidth="1"/>
    <col min="5899" max="6144" width="9" style="39"/>
    <col min="6145" max="6146" width="11.125" style="39" customWidth="1"/>
    <col min="6147" max="6147" width="14.625" style="39" customWidth="1"/>
    <col min="6148" max="6150" width="11.2583333333333" style="39" customWidth="1"/>
    <col min="6151" max="6151" width="10" style="39" customWidth="1"/>
    <col min="6152" max="6152" width="9" style="39"/>
    <col min="6153" max="6153" width="8.625" style="39" customWidth="1"/>
    <col min="6154" max="6154" width="11.5" style="39" customWidth="1"/>
    <col min="6155" max="6400" width="9" style="39"/>
    <col min="6401" max="6402" width="11.125" style="39" customWidth="1"/>
    <col min="6403" max="6403" width="14.625" style="39" customWidth="1"/>
    <col min="6404" max="6406" width="11.2583333333333" style="39" customWidth="1"/>
    <col min="6407" max="6407" width="10" style="39" customWidth="1"/>
    <col min="6408" max="6408" width="9" style="39"/>
    <col min="6409" max="6409" width="8.625" style="39" customWidth="1"/>
    <col min="6410" max="6410" width="11.5" style="39" customWidth="1"/>
    <col min="6411" max="6656" width="9" style="39"/>
    <col min="6657" max="6658" width="11.125" style="39" customWidth="1"/>
    <col min="6659" max="6659" width="14.625" style="39" customWidth="1"/>
    <col min="6660" max="6662" width="11.2583333333333" style="39" customWidth="1"/>
    <col min="6663" max="6663" width="10" style="39" customWidth="1"/>
    <col min="6664" max="6664" width="9" style="39"/>
    <col min="6665" max="6665" width="8.625" style="39" customWidth="1"/>
    <col min="6666" max="6666" width="11.5" style="39" customWidth="1"/>
    <col min="6667" max="6912" width="9" style="39"/>
    <col min="6913" max="6914" width="11.125" style="39" customWidth="1"/>
    <col min="6915" max="6915" width="14.625" style="39" customWidth="1"/>
    <col min="6916" max="6918" width="11.2583333333333" style="39" customWidth="1"/>
    <col min="6919" max="6919" width="10" style="39" customWidth="1"/>
    <col min="6920" max="6920" width="9" style="39"/>
    <col min="6921" max="6921" width="8.625" style="39" customWidth="1"/>
    <col min="6922" max="6922" width="11.5" style="39" customWidth="1"/>
    <col min="6923" max="7168" width="9" style="39"/>
    <col min="7169" max="7170" width="11.125" style="39" customWidth="1"/>
    <col min="7171" max="7171" width="14.625" style="39" customWidth="1"/>
    <col min="7172" max="7174" width="11.2583333333333" style="39" customWidth="1"/>
    <col min="7175" max="7175" width="10" style="39" customWidth="1"/>
    <col min="7176" max="7176" width="9" style="39"/>
    <col min="7177" max="7177" width="8.625" style="39" customWidth="1"/>
    <col min="7178" max="7178" width="11.5" style="39" customWidth="1"/>
    <col min="7179" max="7424" width="9" style="39"/>
    <col min="7425" max="7426" width="11.125" style="39" customWidth="1"/>
    <col min="7427" max="7427" width="14.625" style="39" customWidth="1"/>
    <col min="7428" max="7430" width="11.2583333333333" style="39" customWidth="1"/>
    <col min="7431" max="7431" width="10" style="39" customWidth="1"/>
    <col min="7432" max="7432" width="9" style="39"/>
    <col min="7433" max="7433" width="8.625" style="39" customWidth="1"/>
    <col min="7434" max="7434" width="11.5" style="39" customWidth="1"/>
    <col min="7435" max="7680" width="9" style="39"/>
    <col min="7681" max="7682" width="11.125" style="39" customWidth="1"/>
    <col min="7683" max="7683" width="14.625" style="39" customWidth="1"/>
    <col min="7684" max="7686" width="11.2583333333333" style="39" customWidth="1"/>
    <col min="7687" max="7687" width="10" style="39" customWidth="1"/>
    <col min="7688" max="7688" width="9" style="39"/>
    <col min="7689" max="7689" width="8.625" style="39" customWidth="1"/>
    <col min="7690" max="7690" width="11.5" style="39" customWidth="1"/>
    <col min="7691" max="7936" width="9" style="39"/>
    <col min="7937" max="7938" width="11.125" style="39" customWidth="1"/>
    <col min="7939" max="7939" width="14.625" style="39" customWidth="1"/>
    <col min="7940" max="7942" width="11.2583333333333" style="39" customWidth="1"/>
    <col min="7943" max="7943" width="10" style="39" customWidth="1"/>
    <col min="7944" max="7944" width="9" style="39"/>
    <col min="7945" max="7945" width="8.625" style="39" customWidth="1"/>
    <col min="7946" max="7946" width="11.5" style="39" customWidth="1"/>
    <col min="7947" max="8192" width="9" style="39"/>
    <col min="8193" max="8194" width="11.125" style="39" customWidth="1"/>
    <col min="8195" max="8195" width="14.625" style="39" customWidth="1"/>
    <col min="8196" max="8198" width="11.2583333333333" style="39" customWidth="1"/>
    <col min="8199" max="8199" width="10" style="39" customWidth="1"/>
    <col min="8200" max="8200" width="9" style="39"/>
    <col min="8201" max="8201" width="8.625" style="39" customWidth="1"/>
    <col min="8202" max="8202" width="11.5" style="39" customWidth="1"/>
    <col min="8203" max="8448" width="9" style="39"/>
    <col min="8449" max="8450" width="11.125" style="39" customWidth="1"/>
    <col min="8451" max="8451" width="14.625" style="39" customWidth="1"/>
    <col min="8452" max="8454" width="11.2583333333333" style="39" customWidth="1"/>
    <col min="8455" max="8455" width="10" style="39" customWidth="1"/>
    <col min="8456" max="8456" width="9" style="39"/>
    <col min="8457" max="8457" width="8.625" style="39" customWidth="1"/>
    <col min="8458" max="8458" width="11.5" style="39" customWidth="1"/>
    <col min="8459" max="8704" width="9" style="39"/>
    <col min="8705" max="8706" width="11.125" style="39" customWidth="1"/>
    <col min="8707" max="8707" width="14.625" style="39" customWidth="1"/>
    <col min="8708" max="8710" width="11.2583333333333" style="39" customWidth="1"/>
    <col min="8711" max="8711" width="10" style="39" customWidth="1"/>
    <col min="8712" max="8712" width="9" style="39"/>
    <col min="8713" max="8713" width="8.625" style="39" customWidth="1"/>
    <col min="8714" max="8714" width="11.5" style="39" customWidth="1"/>
    <col min="8715" max="8960" width="9" style="39"/>
    <col min="8961" max="8962" width="11.125" style="39" customWidth="1"/>
    <col min="8963" max="8963" width="14.625" style="39" customWidth="1"/>
    <col min="8964" max="8966" width="11.2583333333333" style="39" customWidth="1"/>
    <col min="8967" max="8967" width="10" style="39" customWidth="1"/>
    <col min="8968" max="8968" width="9" style="39"/>
    <col min="8969" max="8969" width="8.625" style="39" customWidth="1"/>
    <col min="8970" max="8970" width="11.5" style="39" customWidth="1"/>
    <col min="8971" max="9216" width="9" style="39"/>
    <col min="9217" max="9218" width="11.125" style="39" customWidth="1"/>
    <col min="9219" max="9219" width="14.625" style="39" customWidth="1"/>
    <col min="9220" max="9222" width="11.2583333333333" style="39" customWidth="1"/>
    <col min="9223" max="9223" width="10" style="39" customWidth="1"/>
    <col min="9224" max="9224" width="9" style="39"/>
    <col min="9225" max="9225" width="8.625" style="39" customWidth="1"/>
    <col min="9226" max="9226" width="11.5" style="39" customWidth="1"/>
    <col min="9227" max="9472" width="9" style="39"/>
    <col min="9473" max="9474" width="11.125" style="39" customWidth="1"/>
    <col min="9475" max="9475" width="14.625" style="39" customWidth="1"/>
    <col min="9476" max="9478" width="11.2583333333333" style="39" customWidth="1"/>
    <col min="9479" max="9479" width="10" style="39" customWidth="1"/>
    <col min="9480" max="9480" width="9" style="39"/>
    <col min="9481" max="9481" width="8.625" style="39" customWidth="1"/>
    <col min="9482" max="9482" width="11.5" style="39" customWidth="1"/>
    <col min="9483" max="9728" width="9" style="39"/>
    <col min="9729" max="9730" width="11.125" style="39" customWidth="1"/>
    <col min="9731" max="9731" width="14.625" style="39" customWidth="1"/>
    <col min="9732" max="9734" width="11.2583333333333" style="39" customWidth="1"/>
    <col min="9735" max="9735" width="10" style="39" customWidth="1"/>
    <col min="9736" max="9736" width="9" style="39"/>
    <col min="9737" max="9737" width="8.625" style="39" customWidth="1"/>
    <col min="9738" max="9738" width="11.5" style="39" customWidth="1"/>
    <col min="9739" max="9984" width="9" style="39"/>
    <col min="9985" max="9986" width="11.125" style="39" customWidth="1"/>
    <col min="9987" max="9987" width="14.625" style="39" customWidth="1"/>
    <col min="9988" max="9990" width="11.2583333333333" style="39" customWidth="1"/>
    <col min="9991" max="9991" width="10" style="39" customWidth="1"/>
    <col min="9992" max="9992" width="9" style="39"/>
    <col min="9993" max="9993" width="8.625" style="39" customWidth="1"/>
    <col min="9994" max="9994" width="11.5" style="39" customWidth="1"/>
    <col min="9995" max="10240" width="9" style="39"/>
    <col min="10241" max="10242" width="11.125" style="39" customWidth="1"/>
    <col min="10243" max="10243" width="14.625" style="39" customWidth="1"/>
    <col min="10244" max="10246" width="11.2583333333333" style="39" customWidth="1"/>
    <col min="10247" max="10247" width="10" style="39" customWidth="1"/>
    <col min="10248" max="10248" width="9" style="39"/>
    <col min="10249" max="10249" width="8.625" style="39" customWidth="1"/>
    <col min="10250" max="10250" width="11.5" style="39" customWidth="1"/>
    <col min="10251" max="10496" width="9" style="39"/>
    <col min="10497" max="10498" width="11.125" style="39" customWidth="1"/>
    <col min="10499" max="10499" width="14.625" style="39" customWidth="1"/>
    <col min="10500" max="10502" width="11.2583333333333" style="39" customWidth="1"/>
    <col min="10503" max="10503" width="10" style="39" customWidth="1"/>
    <col min="10504" max="10504" width="9" style="39"/>
    <col min="10505" max="10505" width="8.625" style="39" customWidth="1"/>
    <col min="10506" max="10506" width="11.5" style="39" customWidth="1"/>
    <col min="10507" max="10752" width="9" style="39"/>
    <col min="10753" max="10754" width="11.125" style="39" customWidth="1"/>
    <col min="10755" max="10755" width="14.625" style="39" customWidth="1"/>
    <col min="10756" max="10758" width="11.2583333333333" style="39" customWidth="1"/>
    <col min="10759" max="10759" width="10" style="39" customWidth="1"/>
    <col min="10760" max="10760" width="9" style="39"/>
    <col min="10761" max="10761" width="8.625" style="39" customWidth="1"/>
    <col min="10762" max="10762" width="11.5" style="39" customWidth="1"/>
    <col min="10763" max="11008" width="9" style="39"/>
    <col min="11009" max="11010" width="11.125" style="39" customWidth="1"/>
    <col min="11011" max="11011" width="14.625" style="39" customWidth="1"/>
    <col min="11012" max="11014" width="11.2583333333333" style="39" customWidth="1"/>
    <col min="11015" max="11015" width="10" style="39" customWidth="1"/>
    <col min="11016" max="11016" width="9" style="39"/>
    <col min="11017" max="11017" width="8.625" style="39" customWidth="1"/>
    <col min="11018" max="11018" width="11.5" style="39" customWidth="1"/>
    <col min="11019" max="11264" width="9" style="39"/>
    <col min="11265" max="11266" width="11.125" style="39" customWidth="1"/>
    <col min="11267" max="11267" width="14.625" style="39" customWidth="1"/>
    <col min="11268" max="11270" width="11.2583333333333" style="39" customWidth="1"/>
    <col min="11271" max="11271" width="10" style="39" customWidth="1"/>
    <col min="11272" max="11272" width="9" style="39"/>
    <col min="11273" max="11273" width="8.625" style="39" customWidth="1"/>
    <col min="11274" max="11274" width="11.5" style="39" customWidth="1"/>
    <col min="11275" max="11520" width="9" style="39"/>
    <col min="11521" max="11522" width="11.125" style="39" customWidth="1"/>
    <col min="11523" max="11523" width="14.625" style="39" customWidth="1"/>
    <col min="11524" max="11526" width="11.2583333333333" style="39" customWidth="1"/>
    <col min="11527" max="11527" width="10" style="39" customWidth="1"/>
    <col min="11528" max="11528" width="9" style="39"/>
    <col min="11529" max="11529" width="8.625" style="39" customWidth="1"/>
    <col min="11530" max="11530" width="11.5" style="39" customWidth="1"/>
    <col min="11531" max="11776" width="9" style="39"/>
    <col min="11777" max="11778" width="11.125" style="39" customWidth="1"/>
    <col min="11779" max="11779" width="14.625" style="39" customWidth="1"/>
    <col min="11780" max="11782" width="11.2583333333333" style="39" customWidth="1"/>
    <col min="11783" max="11783" width="10" style="39" customWidth="1"/>
    <col min="11784" max="11784" width="9" style="39"/>
    <col min="11785" max="11785" width="8.625" style="39" customWidth="1"/>
    <col min="11786" max="11786" width="11.5" style="39" customWidth="1"/>
    <col min="11787" max="12032" width="9" style="39"/>
    <col min="12033" max="12034" width="11.125" style="39" customWidth="1"/>
    <col min="12035" max="12035" width="14.625" style="39" customWidth="1"/>
    <col min="12036" max="12038" width="11.2583333333333" style="39" customWidth="1"/>
    <col min="12039" max="12039" width="10" style="39" customWidth="1"/>
    <col min="12040" max="12040" width="9" style="39"/>
    <col min="12041" max="12041" width="8.625" style="39" customWidth="1"/>
    <col min="12042" max="12042" width="11.5" style="39" customWidth="1"/>
    <col min="12043" max="12288" width="9" style="39"/>
    <col min="12289" max="12290" width="11.125" style="39" customWidth="1"/>
    <col min="12291" max="12291" width="14.625" style="39" customWidth="1"/>
    <col min="12292" max="12294" width="11.2583333333333" style="39" customWidth="1"/>
    <col min="12295" max="12295" width="10" style="39" customWidth="1"/>
    <col min="12296" max="12296" width="9" style="39"/>
    <col min="12297" max="12297" width="8.625" style="39" customWidth="1"/>
    <col min="12298" max="12298" width="11.5" style="39" customWidth="1"/>
    <col min="12299" max="12544" width="9" style="39"/>
    <col min="12545" max="12546" width="11.125" style="39" customWidth="1"/>
    <col min="12547" max="12547" width="14.625" style="39" customWidth="1"/>
    <col min="12548" max="12550" width="11.2583333333333" style="39" customWidth="1"/>
    <col min="12551" max="12551" width="10" style="39" customWidth="1"/>
    <col min="12552" max="12552" width="9" style="39"/>
    <col min="12553" max="12553" width="8.625" style="39" customWidth="1"/>
    <col min="12554" max="12554" width="11.5" style="39" customWidth="1"/>
    <col min="12555" max="12800" width="9" style="39"/>
    <col min="12801" max="12802" width="11.125" style="39" customWidth="1"/>
    <col min="12803" max="12803" width="14.625" style="39" customWidth="1"/>
    <col min="12804" max="12806" width="11.2583333333333" style="39" customWidth="1"/>
    <col min="12807" max="12807" width="10" style="39" customWidth="1"/>
    <col min="12808" max="12808" width="9" style="39"/>
    <col min="12809" max="12809" width="8.625" style="39" customWidth="1"/>
    <col min="12810" max="12810" width="11.5" style="39" customWidth="1"/>
    <col min="12811" max="13056" width="9" style="39"/>
    <col min="13057" max="13058" width="11.125" style="39" customWidth="1"/>
    <col min="13059" max="13059" width="14.625" style="39" customWidth="1"/>
    <col min="13060" max="13062" width="11.2583333333333" style="39" customWidth="1"/>
    <col min="13063" max="13063" width="10" style="39" customWidth="1"/>
    <col min="13064" max="13064" width="9" style="39"/>
    <col min="13065" max="13065" width="8.625" style="39" customWidth="1"/>
    <col min="13066" max="13066" width="11.5" style="39" customWidth="1"/>
    <col min="13067" max="13312" width="9" style="39"/>
    <col min="13313" max="13314" width="11.125" style="39" customWidth="1"/>
    <col min="13315" max="13315" width="14.625" style="39" customWidth="1"/>
    <col min="13316" max="13318" width="11.2583333333333" style="39" customWidth="1"/>
    <col min="13319" max="13319" width="10" style="39" customWidth="1"/>
    <col min="13320" max="13320" width="9" style="39"/>
    <col min="13321" max="13321" width="8.625" style="39" customWidth="1"/>
    <col min="13322" max="13322" width="11.5" style="39" customWidth="1"/>
    <col min="13323" max="13568" width="9" style="39"/>
    <col min="13569" max="13570" width="11.125" style="39" customWidth="1"/>
    <col min="13571" max="13571" width="14.625" style="39" customWidth="1"/>
    <col min="13572" max="13574" width="11.2583333333333" style="39" customWidth="1"/>
    <col min="13575" max="13575" width="10" style="39" customWidth="1"/>
    <col min="13576" max="13576" width="9" style="39"/>
    <col min="13577" max="13577" width="8.625" style="39" customWidth="1"/>
    <col min="13578" max="13578" width="11.5" style="39" customWidth="1"/>
    <col min="13579" max="13824" width="9" style="39"/>
    <col min="13825" max="13826" width="11.125" style="39" customWidth="1"/>
    <col min="13827" max="13827" width="14.625" style="39" customWidth="1"/>
    <col min="13828" max="13830" width="11.2583333333333" style="39" customWidth="1"/>
    <col min="13831" max="13831" width="10" style="39" customWidth="1"/>
    <col min="13832" max="13832" width="9" style="39"/>
    <col min="13833" max="13833" width="8.625" style="39" customWidth="1"/>
    <col min="13834" max="13834" width="11.5" style="39" customWidth="1"/>
    <col min="13835" max="14080" width="9" style="39"/>
    <col min="14081" max="14082" width="11.125" style="39" customWidth="1"/>
    <col min="14083" max="14083" width="14.625" style="39" customWidth="1"/>
    <col min="14084" max="14086" width="11.2583333333333" style="39" customWidth="1"/>
    <col min="14087" max="14087" width="10" style="39" customWidth="1"/>
    <col min="14088" max="14088" width="9" style="39"/>
    <col min="14089" max="14089" width="8.625" style="39" customWidth="1"/>
    <col min="14090" max="14090" width="11.5" style="39" customWidth="1"/>
    <col min="14091" max="14336" width="9" style="39"/>
    <col min="14337" max="14338" width="11.125" style="39" customWidth="1"/>
    <col min="14339" max="14339" width="14.625" style="39" customWidth="1"/>
    <col min="14340" max="14342" width="11.2583333333333" style="39" customWidth="1"/>
    <col min="14343" max="14343" width="10" style="39" customWidth="1"/>
    <col min="14344" max="14344" width="9" style="39"/>
    <col min="14345" max="14345" width="8.625" style="39" customWidth="1"/>
    <col min="14346" max="14346" width="11.5" style="39" customWidth="1"/>
    <col min="14347" max="14592" width="9" style="39"/>
    <col min="14593" max="14594" width="11.125" style="39" customWidth="1"/>
    <col min="14595" max="14595" width="14.625" style="39" customWidth="1"/>
    <col min="14596" max="14598" width="11.2583333333333" style="39" customWidth="1"/>
    <col min="14599" max="14599" width="10" style="39" customWidth="1"/>
    <col min="14600" max="14600" width="9" style="39"/>
    <col min="14601" max="14601" width="8.625" style="39" customWidth="1"/>
    <col min="14602" max="14602" width="11.5" style="39" customWidth="1"/>
    <col min="14603" max="14848" width="9" style="39"/>
    <col min="14849" max="14850" width="11.125" style="39" customWidth="1"/>
    <col min="14851" max="14851" width="14.625" style="39" customWidth="1"/>
    <col min="14852" max="14854" width="11.2583333333333" style="39" customWidth="1"/>
    <col min="14855" max="14855" width="10" style="39" customWidth="1"/>
    <col min="14856" max="14856" width="9" style="39"/>
    <col min="14857" max="14857" width="8.625" style="39" customWidth="1"/>
    <col min="14858" max="14858" width="11.5" style="39" customWidth="1"/>
    <col min="14859" max="15104" width="9" style="39"/>
    <col min="15105" max="15106" width="11.125" style="39" customWidth="1"/>
    <col min="15107" max="15107" width="14.625" style="39" customWidth="1"/>
    <col min="15108" max="15110" width="11.2583333333333" style="39" customWidth="1"/>
    <col min="15111" max="15111" width="10" style="39" customWidth="1"/>
    <col min="15112" max="15112" width="9" style="39"/>
    <col min="15113" max="15113" width="8.625" style="39" customWidth="1"/>
    <col min="15114" max="15114" width="11.5" style="39" customWidth="1"/>
    <col min="15115" max="15360" width="9" style="39"/>
    <col min="15361" max="15362" width="11.125" style="39" customWidth="1"/>
    <col min="15363" max="15363" width="14.625" style="39" customWidth="1"/>
    <col min="15364" max="15366" width="11.2583333333333" style="39" customWidth="1"/>
    <col min="15367" max="15367" width="10" style="39" customWidth="1"/>
    <col min="15368" max="15368" width="9" style="39"/>
    <col min="15369" max="15369" width="8.625" style="39" customWidth="1"/>
    <col min="15370" max="15370" width="11.5" style="39" customWidth="1"/>
    <col min="15371" max="15616" width="9" style="39"/>
    <col min="15617" max="15618" width="11.125" style="39" customWidth="1"/>
    <col min="15619" max="15619" width="14.625" style="39" customWidth="1"/>
    <col min="15620" max="15622" width="11.2583333333333" style="39" customWidth="1"/>
    <col min="15623" max="15623" width="10" style="39" customWidth="1"/>
    <col min="15624" max="15624" width="9" style="39"/>
    <col min="15625" max="15625" width="8.625" style="39" customWidth="1"/>
    <col min="15626" max="15626" width="11.5" style="39" customWidth="1"/>
    <col min="15627" max="15872" width="9" style="39"/>
    <col min="15873" max="15874" width="11.125" style="39" customWidth="1"/>
    <col min="15875" max="15875" width="14.625" style="39" customWidth="1"/>
    <col min="15876" max="15878" width="11.2583333333333" style="39" customWidth="1"/>
    <col min="15879" max="15879" width="10" style="39" customWidth="1"/>
    <col min="15880" max="15880" width="9" style="39"/>
    <col min="15881" max="15881" width="8.625" style="39" customWidth="1"/>
    <col min="15882" max="15882" width="11.5" style="39" customWidth="1"/>
    <col min="15883" max="16128" width="9" style="39"/>
    <col min="16129" max="16130" width="11.125" style="39" customWidth="1"/>
    <col min="16131" max="16131" width="14.625" style="39" customWidth="1"/>
    <col min="16132" max="16134" width="11.2583333333333" style="39" customWidth="1"/>
    <col min="16135" max="16135" width="10" style="39" customWidth="1"/>
    <col min="16136" max="16136" width="9" style="39"/>
    <col min="16137" max="16137" width="8.625" style="39" customWidth="1"/>
    <col min="16138" max="16138" width="11.5" style="39" customWidth="1"/>
    <col min="16139" max="16384" width="9" style="39"/>
  </cols>
  <sheetData>
    <row r="1" ht="22.5" spans="1:10">
      <c r="A1" s="40" t="s">
        <v>593</v>
      </c>
      <c r="B1" s="41"/>
      <c r="C1" s="41"/>
      <c r="D1" s="41"/>
      <c r="E1" s="41"/>
      <c r="F1" s="41"/>
      <c r="G1" s="41"/>
      <c r="H1" s="41"/>
      <c r="I1" s="41"/>
      <c r="J1" s="41"/>
    </row>
    <row r="2" s="36" customFormat="1" spans="1:10">
      <c r="A2" s="42"/>
      <c r="B2" s="42"/>
      <c r="C2" s="42"/>
      <c r="D2" s="42"/>
      <c r="E2" s="42"/>
      <c r="F2" s="42"/>
      <c r="G2" s="42"/>
      <c r="H2" s="42"/>
      <c r="I2" s="42"/>
      <c r="J2" s="79" t="s">
        <v>633</v>
      </c>
    </row>
    <row r="3" s="37" customFormat="1" spans="1:256">
      <c r="A3" s="43" t="s">
        <v>595</v>
      </c>
      <c r="B3" s="43"/>
      <c r="C3" s="44" t="s">
        <v>539</v>
      </c>
      <c r="D3" s="44"/>
      <c r="E3" s="44"/>
      <c r="F3" s="44"/>
      <c r="G3" s="44"/>
      <c r="H3" s="44"/>
      <c r="I3" s="44"/>
      <c r="J3" s="44"/>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row>
    <row r="4" s="38" customFormat="1" spans="1:256">
      <c r="A4" s="43" t="s">
        <v>596</v>
      </c>
      <c r="B4" s="43"/>
      <c r="C4" s="45" t="s">
        <v>597</v>
      </c>
      <c r="D4" s="45"/>
      <c r="E4" s="45"/>
      <c r="F4" s="43" t="s">
        <v>598</v>
      </c>
      <c r="G4" s="44" t="s">
        <v>504</v>
      </c>
      <c r="H4" s="44"/>
      <c r="I4" s="44"/>
      <c r="J4" s="44"/>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c r="IV4" s="39"/>
    </row>
    <row r="5" s="38" customFormat="1" spans="1:256">
      <c r="A5" s="43" t="s">
        <v>599</v>
      </c>
      <c r="B5" s="43"/>
      <c r="C5" s="43"/>
      <c r="D5" s="43" t="s">
        <v>600</v>
      </c>
      <c r="E5" s="43" t="s">
        <v>435</v>
      </c>
      <c r="F5" s="43" t="s">
        <v>601</v>
      </c>
      <c r="G5" s="43" t="s">
        <v>602</v>
      </c>
      <c r="H5" s="43" t="s">
        <v>603</v>
      </c>
      <c r="I5" s="43" t="s">
        <v>604</v>
      </c>
      <c r="J5" s="43"/>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row>
    <row r="6" s="38" customFormat="1" spans="1:256">
      <c r="A6" s="43"/>
      <c r="B6" s="43"/>
      <c r="C6" s="46" t="s">
        <v>605</v>
      </c>
      <c r="D6" s="47">
        <v>318.58</v>
      </c>
      <c r="E6" s="47">
        <v>318.58</v>
      </c>
      <c r="F6" s="47">
        <v>318.58</v>
      </c>
      <c r="G6" s="43">
        <v>10</v>
      </c>
      <c r="H6" s="49">
        <v>1</v>
      </c>
      <c r="I6" s="73">
        <v>10</v>
      </c>
      <c r="J6" s="73"/>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row>
    <row r="7" s="38" customFormat="1" ht="27" spans="1:256">
      <c r="A7" s="43"/>
      <c r="B7" s="43"/>
      <c r="C7" s="46" t="s">
        <v>606</v>
      </c>
      <c r="D7" s="47">
        <v>318.58</v>
      </c>
      <c r="E7" s="47">
        <v>318.58</v>
      </c>
      <c r="F7" s="47">
        <v>318.58</v>
      </c>
      <c r="G7" s="43" t="s">
        <v>447</v>
      </c>
      <c r="H7" s="49">
        <v>1</v>
      </c>
      <c r="I7" s="52" t="s">
        <v>447</v>
      </c>
      <c r="J7" s="52"/>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row>
    <row r="8" s="38" customFormat="1" ht="27" spans="1:256">
      <c r="A8" s="43"/>
      <c r="B8" s="43"/>
      <c r="C8" s="46" t="s">
        <v>607</v>
      </c>
      <c r="D8" s="47"/>
      <c r="E8" s="47"/>
      <c r="F8" s="47"/>
      <c r="G8" s="43" t="s">
        <v>447</v>
      </c>
      <c r="H8" s="47"/>
      <c r="I8" s="52" t="s">
        <v>447</v>
      </c>
      <c r="J8" s="52"/>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row>
    <row r="9" spans="1:10">
      <c r="A9" s="43"/>
      <c r="B9" s="43"/>
      <c r="C9" s="46" t="s">
        <v>608</v>
      </c>
      <c r="D9" s="50" t="s">
        <v>447</v>
      </c>
      <c r="E9" s="50" t="s">
        <v>447</v>
      </c>
      <c r="F9" s="50" t="s">
        <v>447</v>
      </c>
      <c r="G9" s="51" t="s">
        <v>447</v>
      </c>
      <c r="H9" s="47"/>
      <c r="I9" s="52" t="s">
        <v>447</v>
      </c>
      <c r="J9" s="52"/>
    </row>
    <row r="10" spans="1:10">
      <c r="A10" s="43" t="s">
        <v>609</v>
      </c>
      <c r="B10" s="43" t="s">
        <v>610</v>
      </c>
      <c r="C10" s="43"/>
      <c r="D10" s="43"/>
      <c r="E10" s="43"/>
      <c r="F10" s="52" t="s">
        <v>515</v>
      </c>
      <c r="G10" s="52"/>
      <c r="H10" s="52"/>
      <c r="I10" s="52"/>
      <c r="J10" s="52"/>
    </row>
    <row r="11" ht="65.25" customHeight="1" spans="1:10">
      <c r="A11" s="43"/>
      <c r="B11" s="53" t="s">
        <v>634</v>
      </c>
      <c r="C11" s="54"/>
      <c r="D11" s="54"/>
      <c r="E11" s="55"/>
      <c r="F11" s="56" t="s">
        <v>635</v>
      </c>
      <c r="G11" s="57"/>
      <c r="H11" s="57"/>
      <c r="I11" s="57"/>
      <c r="J11" s="80"/>
    </row>
    <row r="12" spans="1:10">
      <c r="A12" s="58" t="s">
        <v>613</v>
      </c>
      <c r="B12" s="59"/>
      <c r="C12" s="60"/>
      <c r="D12" s="58" t="s">
        <v>614</v>
      </c>
      <c r="E12" s="59"/>
      <c r="F12" s="60"/>
      <c r="G12" s="61" t="s">
        <v>551</v>
      </c>
      <c r="H12" s="61" t="s">
        <v>602</v>
      </c>
      <c r="I12" s="61" t="s">
        <v>604</v>
      </c>
      <c r="J12" s="61" t="s">
        <v>552</v>
      </c>
    </row>
    <row r="13" spans="1:10">
      <c r="A13" s="62" t="s">
        <v>545</v>
      </c>
      <c r="B13" s="43" t="s">
        <v>546</v>
      </c>
      <c r="C13" s="43" t="s">
        <v>547</v>
      </c>
      <c r="D13" s="43" t="s">
        <v>548</v>
      </c>
      <c r="E13" s="43" t="s">
        <v>549</v>
      </c>
      <c r="F13" s="63" t="s">
        <v>550</v>
      </c>
      <c r="G13" s="64"/>
      <c r="H13" s="64"/>
      <c r="I13" s="64"/>
      <c r="J13" s="64"/>
    </row>
    <row r="14" ht="27" spans="1:10">
      <c r="A14" s="65" t="s">
        <v>553</v>
      </c>
      <c r="B14" s="66" t="s">
        <v>554</v>
      </c>
      <c r="C14" s="67" t="s">
        <v>568</v>
      </c>
      <c r="D14" s="235" t="s">
        <v>556</v>
      </c>
      <c r="E14" s="43">
        <v>100</v>
      </c>
      <c r="F14" s="63" t="s">
        <v>558</v>
      </c>
      <c r="G14" s="83">
        <v>1</v>
      </c>
      <c r="H14" s="64">
        <v>10</v>
      </c>
      <c r="I14" s="64">
        <v>10</v>
      </c>
      <c r="J14" s="64" t="s">
        <v>499</v>
      </c>
    </row>
    <row r="15" spans="1:10">
      <c r="A15" s="65"/>
      <c r="B15" s="66" t="s">
        <v>565</v>
      </c>
      <c r="C15" s="67" t="s">
        <v>636</v>
      </c>
      <c r="D15" s="235" t="s">
        <v>556</v>
      </c>
      <c r="E15" s="43">
        <v>100</v>
      </c>
      <c r="F15" s="63" t="s">
        <v>558</v>
      </c>
      <c r="G15" s="83">
        <v>1</v>
      </c>
      <c r="H15" s="64">
        <v>10</v>
      </c>
      <c r="I15" s="64">
        <v>10</v>
      </c>
      <c r="J15" s="64" t="s">
        <v>499</v>
      </c>
    </row>
    <row r="16" ht="27" spans="1:10">
      <c r="A16" s="65"/>
      <c r="B16" s="66" t="s">
        <v>573</v>
      </c>
      <c r="C16" s="67" t="s">
        <v>574</v>
      </c>
      <c r="D16" s="235" t="s">
        <v>556</v>
      </c>
      <c r="E16" s="43">
        <v>100</v>
      </c>
      <c r="F16" s="63" t="s">
        <v>558</v>
      </c>
      <c r="G16" s="83">
        <v>1</v>
      </c>
      <c r="H16" s="64">
        <v>20</v>
      </c>
      <c r="I16" s="64">
        <v>20</v>
      </c>
      <c r="J16" s="64" t="s">
        <v>499</v>
      </c>
    </row>
    <row r="17" spans="1:10">
      <c r="A17" s="65"/>
      <c r="B17" s="65" t="s">
        <v>615</v>
      </c>
      <c r="C17" s="67"/>
      <c r="D17" s="69"/>
      <c r="E17" s="43"/>
      <c r="F17" s="63"/>
      <c r="G17" s="64"/>
      <c r="H17" s="64"/>
      <c r="I17" s="64"/>
      <c r="J17" s="64"/>
    </row>
    <row r="18" ht="27" spans="1:10">
      <c r="A18" s="65" t="s">
        <v>576</v>
      </c>
      <c r="B18" s="65" t="s">
        <v>616</v>
      </c>
      <c r="C18" s="67"/>
      <c r="D18" s="69"/>
      <c r="E18" s="43"/>
      <c r="F18" s="63"/>
      <c r="G18" s="64"/>
      <c r="H18" s="64"/>
      <c r="I18" s="64"/>
      <c r="J18" s="64"/>
    </row>
    <row r="19" ht="27" spans="1:10">
      <c r="A19" s="65"/>
      <c r="B19" s="65" t="s">
        <v>577</v>
      </c>
      <c r="C19" s="67" t="s">
        <v>579</v>
      </c>
      <c r="D19" s="235" t="s">
        <v>556</v>
      </c>
      <c r="E19" s="43">
        <v>100</v>
      </c>
      <c r="F19" s="63" t="s">
        <v>558</v>
      </c>
      <c r="G19" s="83">
        <v>1</v>
      </c>
      <c r="H19" s="64">
        <v>20</v>
      </c>
      <c r="I19" s="64">
        <v>20</v>
      </c>
      <c r="J19" s="64" t="s">
        <v>499</v>
      </c>
    </row>
    <row r="20" ht="27" spans="1:10">
      <c r="A20" s="65"/>
      <c r="B20" s="65" t="s">
        <v>617</v>
      </c>
      <c r="C20" s="67"/>
      <c r="D20" s="69"/>
      <c r="E20" s="43"/>
      <c r="F20" s="63"/>
      <c r="G20" s="64"/>
      <c r="H20" s="64"/>
      <c r="I20" s="64"/>
      <c r="J20" s="64"/>
    </row>
    <row r="21" ht="27" spans="1:10">
      <c r="A21" s="65"/>
      <c r="B21" s="70" t="s">
        <v>618</v>
      </c>
      <c r="C21" s="67" t="s">
        <v>637</v>
      </c>
      <c r="D21" s="65" t="s">
        <v>638</v>
      </c>
      <c r="E21" s="43">
        <v>3</v>
      </c>
      <c r="F21" s="63" t="s">
        <v>639</v>
      </c>
      <c r="G21" s="64" t="s">
        <v>640</v>
      </c>
      <c r="H21" s="64">
        <v>20</v>
      </c>
      <c r="I21" s="64">
        <v>20</v>
      </c>
      <c r="J21" s="64" t="s">
        <v>499</v>
      </c>
    </row>
    <row r="22" ht="27" spans="1:10">
      <c r="A22" s="71" t="s">
        <v>583</v>
      </c>
      <c r="B22" s="72" t="s">
        <v>584</v>
      </c>
      <c r="C22" s="67" t="s">
        <v>641</v>
      </c>
      <c r="D22" s="236" t="s">
        <v>561</v>
      </c>
      <c r="E22" s="44" t="s">
        <v>620</v>
      </c>
      <c r="F22" s="44" t="s">
        <v>558</v>
      </c>
      <c r="G22" s="44" t="s">
        <v>586</v>
      </c>
      <c r="H22" s="73">
        <v>10</v>
      </c>
      <c r="I22" s="73">
        <v>8</v>
      </c>
      <c r="J22" s="64" t="s">
        <v>499</v>
      </c>
    </row>
    <row r="23" spans="1:10">
      <c r="A23" s="74" t="s">
        <v>621</v>
      </c>
      <c r="B23" s="74"/>
      <c r="C23" s="74"/>
      <c r="D23" s="75"/>
      <c r="E23" s="75"/>
      <c r="F23" s="75"/>
      <c r="G23" s="75"/>
      <c r="H23" s="75"/>
      <c r="I23" s="75"/>
      <c r="J23" s="75"/>
    </row>
    <row r="24" ht="27" spans="1:10">
      <c r="A24" s="74" t="s">
        <v>622</v>
      </c>
      <c r="B24" s="74"/>
      <c r="C24" s="74"/>
      <c r="D24" s="74"/>
      <c r="E24" s="74"/>
      <c r="F24" s="74"/>
      <c r="G24" s="74"/>
      <c r="H24" s="74">
        <v>100</v>
      </c>
      <c r="I24" s="74">
        <v>98</v>
      </c>
      <c r="J24" s="74" t="s">
        <v>623</v>
      </c>
    </row>
    <row r="25" spans="1:10">
      <c r="A25" s="84"/>
      <c r="B25" s="84"/>
      <c r="C25" s="84"/>
      <c r="D25" s="84"/>
      <c r="E25" s="84"/>
      <c r="F25" s="84"/>
      <c r="G25" s="84"/>
      <c r="H25" s="84"/>
      <c r="I25" s="84"/>
      <c r="J25" s="84"/>
    </row>
    <row r="26" spans="1:10">
      <c r="A26" s="85" t="s">
        <v>589</v>
      </c>
      <c r="B26" s="86"/>
      <c r="C26" s="86"/>
      <c r="D26" s="86"/>
      <c r="E26" s="86"/>
      <c r="F26" s="86"/>
      <c r="G26" s="86"/>
      <c r="H26" s="86"/>
      <c r="I26" s="86"/>
      <c r="J26" s="86"/>
    </row>
    <row r="27" spans="1:10">
      <c r="A27" s="85" t="s">
        <v>590</v>
      </c>
      <c r="B27" s="85"/>
      <c r="C27" s="85"/>
      <c r="D27" s="85"/>
      <c r="E27" s="85"/>
      <c r="F27" s="85"/>
      <c r="G27" s="85"/>
      <c r="H27" s="85"/>
      <c r="I27" s="85"/>
      <c r="J27" s="85"/>
    </row>
    <row r="28" spans="1:10">
      <c r="A28" s="85" t="s">
        <v>591</v>
      </c>
      <c r="B28" s="85"/>
      <c r="C28" s="85"/>
      <c r="D28" s="85"/>
      <c r="E28" s="85"/>
      <c r="F28" s="85"/>
      <c r="G28" s="85"/>
      <c r="H28" s="85"/>
      <c r="I28" s="85"/>
      <c r="J28" s="85"/>
    </row>
    <row r="29" spans="1:10">
      <c r="A29" s="85" t="s">
        <v>624</v>
      </c>
      <c r="B29" s="85"/>
      <c r="C29" s="85"/>
      <c r="D29" s="85"/>
      <c r="E29" s="85"/>
      <c r="F29" s="85"/>
      <c r="G29" s="85"/>
      <c r="H29" s="85"/>
      <c r="I29" s="85"/>
      <c r="J29" s="85"/>
    </row>
    <row r="30" spans="1:10">
      <c r="A30" s="85" t="s">
        <v>625</v>
      </c>
      <c r="B30" s="85"/>
      <c r="C30" s="85"/>
      <c r="D30" s="85"/>
      <c r="E30" s="85"/>
      <c r="F30" s="85"/>
      <c r="G30" s="85"/>
      <c r="H30" s="85"/>
      <c r="I30" s="85"/>
      <c r="J30" s="85"/>
    </row>
    <row r="31" spans="1:10">
      <c r="A31" s="85" t="s">
        <v>626</v>
      </c>
      <c r="B31" s="85"/>
      <c r="C31" s="85"/>
      <c r="D31" s="85"/>
      <c r="E31" s="85"/>
      <c r="F31" s="85"/>
      <c r="G31" s="85"/>
      <c r="H31" s="85"/>
      <c r="I31" s="85"/>
      <c r="J31" s="85"/>
    </row>
    <row r="32" spans="1:10">
      <c r="A32" s="85" t="s">
        <v>627</v>
      </c>
      <c r="B32" s="85"/>
      <c r="C32" s="85"/>
      <c r="D32" s="85"/>
      <c r="E32" s="85"/>
      <c r="F32" s="85"/>
      <c r="G32" s="85"/>
      <c r="H32" s="85"/>
      <c r="I32" s="85"/>
      <c r="J32" s="85"/>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R21" sqref="R21"/>
    </sheetView>
  </sheetViews>
  <sheetFormatPr defaultColWidth="9" defaultRowHeight="13.5"/>
  <cols>
    <col min="1" max="2" width="11.125" style="39" customWidth="1"/>
    <col min="3" max="3" width="14.625" style="39" customWidth="1"/>
    <col min="4" max="6" width="11.2583333333333" style="39" customWidth="1"/>
    <col min="7" max="7" width="10" style="39" customWidth="1"/>
    <col min="8" max="8" width="9" style="39"/>
    <col min="9" max="9" width="8.625" style="39" customWidth="1"/>
    <col min="10" max="10" width="12.625" style="39" customWidth="1"/>
    <col min="11" max="256" width="9" style="39"/>
    <col min="257" max="258" width="11.125" style="39" customWidth="1"/>
    <col min="259" max="259" width="14.625" style="39" customWidth="1"/>
    <col min="260" max="262" width="11.2583333333333" style="39" customWidth="1"/>
    <col min="263" max="263" width="10" style="39" customWidth="1"/>
    <col min="264" max="264" width="9" style="39"/>
    <col min="265" max="265" width="8.625" style="39" customWidth="1"/>
    <col min="266" max="266" width="11.5" style="39" customWidth="1"/>
    <col min="267" max="512" width="9" style="39"/>
    <col min="513" max="514" width="11.125" style="39" customWidth="1"/>
    <col min="515" max="515" width="14.625" style="39" customWidth="1"/>
    <col min="516" max="518" width="11.2583333333333" style="39" customWidth="1"/>
    <col min="519" max="519" width="10" style="39" customWidth="1"/>
    <col min="520" max="520" width="9" style="39"/>
    <col min="521" max="521" width="8.625" style="39" customWidth="1"/>
    <col min="522" max="522" width="11.5" style="39" customWidth="1"/>
    <col min="523" max="768" width="9" style="39"/>
    <col min="769" max="770" width="11.125" style="39" customWidth="1"/>
    <col min="771" max="771" width="14.625" style="39" customWidth="1"/>
    <col min="772" max="774" width="11.2583333333333" style="39" customWidth="1"/>
    <col min="775" max="775" width="10" style="39" customWidth="1"/>
    <col min="776" max="776" width="9" style="39"/>
    <col min="777" max="777" width="8.625" style="39" customWidth="1"/>
    <col min="778" max="778" width="11.5" style="39" customWidth="1"/>
    <col min="779" max="1024" width="9" style="39"/>
    <col min="1025" max="1026" width="11.125" style="39" customWidth="1"/>
    <col min="1027" max="1027" width="14.625" style="39" customWidth="1"/>
    <col min="1028" max="1030" width="11.2583333333333" style="39" customWidth="1"/>
    <col min="1031" max="1031" width="10" style="39" customWidth="1"/>
    <col min="1032" max="1032" width="9" style="39"/>
    <col min="1033" max="1033" width="8.625" style="39" customWidth="1"/>
    <col min="1034" max="1034" width="11.5" style="39" customWidth="1"/>
    <col min="1035" max="1280" width="9" style="39"/>
    <col min="1281" max="1282" width="11.125" style="39" customWidth="1"/>
    <col min="1283" max="1283" width="14.625" style="39" customWidth="1"/>
    <col min="1284" max="1286" width="11.2583333333333" style="39" customWidth="1"/>
    <col min="1287" max="1287" width="10" style="39" customWidth="1"/>
    <col min="1288" max="1288" width="9" style="39"/>
    <col min="1289" max="1289" width="8.625" style="39" customWidth="1"/>
    <col min="1290" max="1290" width="11.5" style="39" customWidth="1"/>
    <col min="1291" max="1536" width="9" style="39"/>
    <col min="1537" max="1538" width="11.125" style="39" customWidth="1"/>
    <col min="1539" max="1539" width="14.625" style="39" customWidth="1"/>
    <col min="1540" max="1542" width="11.2583333333333" style="39" customWidth="1"/>
    <col min="1543" max="1543" width="10" style="39" customWidth="1"/>
    <col min="1544" max="1544" width="9" style="39"/>
    <col min="1545" max="1545" width="8.625" style="39" customWidth="1"/>
    <col min="1546" max="1546" width="11.5" style="39" customWidth="1"/>
    <col min="1547" max="1792" width="9" style="39"/>
    <col min="1793" max="1794" width="11.125" style="39" customWidth="1"/>
    <col min="1795" max="1795" width="14.625" style="39" customWidth="1"/>
    <col min="1796" max="1798" width="11.2583333333333" style="39" customWidth="1"/>
    <col min="1799" max="1799" width="10" style="39" customWidth="1"/>
    <col min="1800" max="1800" width="9" style="39"/>
    <col min="1801" max="1801" width="8.625" style="39" customWidth="1"/>
    <col min="1802" max="1802" width="11.5" style="39" customWidth="1"/>
    <col min="1803" max="2048" width="9" style="39"/>
    <col min="2049" max="2050" width="11.125" style="39" customWidth="1"/>
    <col min="2051" max="2051" width="14.625" style="39" customWidth="1"/>
    <col min="2052" max="2054" width="11.2583333333333" style="39" customWidth="1"/>
    <col min="2055" max="2055" width="10" style="39" customWidth="1"/>
    <col min="2056" max="2056" width="9" style="39"/>
    <col min="2057" max="2057" width="8.625" style="39" customWidth="1"/>
    <col min="2058" max="2058" width="11.5" style="39" customWidth="1"/>
    <col min="2059" max="2304" width="9" style="39"/>
    <col min="2305" max="2306" width="11.125" style="39" customWidth="1"/>
    <col min="2307" max="2307" width="14.625" style="39" customWidth="1"/>
    <col min="2308" max="2310" width="11.2583333333333" style="39" customWidth="1"/>
    <col min="2311" max="2311" width="10" style="39" customWidth="1"/>
    <col min="2312" max="2312" width="9" style="39"/>
    <col min="2313" max="2313" width="8.625" style="39" customWidth="1"/>
    <col min="2314" max="2314" width="11.5" style="39" customWidth="1"/>
    <col min="2315" max="2560" width="9" style="39"/>
    <col min="2561" max="2562" width="11.125" style="39" customWidth="1"/>
    <col min="2563" max="2563" width="14.625" style="39" customWidth="1"/>
    <col min="2564" max="2566" width="11.2583333333333" style="39" customWidth="1"/>
    <col min="2567" max="2567" width="10" style="39" customWidth="1"/>
    <col min="2568" max="2568" width="9" style="39"/>
    <col min="2569" max="2569" width="8.625" style="39" customWidth="1"/>
    <col min="2570" max="2570" width="11.5" style="39" customWidth="1"/>
    <col min="2571" max="2816" width="9" style="39"/>
    <col min="2817" max="2818" width="11.125" style="39" customWidth="1"/>
    <col min="2819" max="2819" width="14.625" style="39" customWidth="1"/>
    <col min="2820" max="2822" width="11.2583333333333" style="39" customWidth="1"/>
    <col min="2823" max="2823" width="10" style="39" customWidth="1"/>
    <col min="2824" max="2824" width="9" style="39"/>
    <col min="2825" max="2825" width="8.625" style="39" customWidth="1"/>
    <col min="2826" max="2826" width="11.5" style="39" customWidth="1"/>
    <col min="2827" max="3072" width="9" style="39"/>
    <col min="3073" max="3074" width="11.125" style="39" customWidth="1"/>
    <col min="3075" max="3075" width="14.625" style="39" customWidth="1"/>
    <col min="3076" max="3078" width="11.2583333333333" style="39" customWidth="1"/>
    <col min="3079" max="3079" width="10" style="39" customWidth="1"/>
    <col min="3080" max="3080" width="9" style="39"/>
    <col min="3081" max="3081" width="8.625" style="39" customWidth="1"/>
    <col min="3082" max="3082" width="11.5" style="39" customWidth="1"/>
    <col min="3083" max="3328" width="9" style="39"/>
    <col min="3329" max="3330" width="11.125" style="39" customWidth="1"/>
    <col min="3331" max="3331" width="14.625" style="39" customWidth="1"/>
    <col min="3332" max="3334" width="11.2583333333333" style="39" customWidth="1"/>
    <col min="3335" max="3335" width="10" style="39" customWidth="1"/>
    <col min="3336" max="3336" width="9" style="39"/>
    <col min="3337" max="3337" width="8.625" style="39" customWidth="1"/>
    <col min="3338" max="3338" width="11.5" style="39" customWidth="1"/>
    <col min="3339" max="3584" width="9" style="39"/>
    <col min="3585" max="3586" width="11.125" style="39" customWidth="1"/>
    <col min="3587" max="3587" width="14.625" style="39" customWidth="1"/>
    <col min="3588" max="3590" width="11.2583333333333" style="39" customWidth="1"/>
    <col min="3591" max="3591" width="10" style="39" customWidth="1"/>
    <col min="3592" max="3592" width="9" style="39"/>
    <col min="3593" max="3593" width="8.625" style="39" customWidth="1"/>
    <col min="3594" max="3594" width="11.5" style="39" customWidth="1"/>
    <col min="3595" max="3840" width="9" style="39"/>
    <col min="3841" max="3842" width="11.125" style="39" customWidth="1"/>
    <col min="3843" max="3843" width="14.625" style="39" customWidth="1"/>
    <col min="3844" max="3846" width="11.2583333333333" style="39" customWidth="1"/>
    <col min="3847" max="3847" width="10" style="39" customWidth="1"/>
    <col min="3848" max="3848" width="9" style="39"/>
    <col min="3849" max="3849" width="8.625" style="39" customWidth="1"/>
    <col min="3850" max="3850" width="11.5" style="39" customWidth="1"/>
    <col min="3851" max="4096" width="9" style="39"/>
    <col min="4097" max="4098" width="11.125" style="39" customWidth="1"/>
    <col min="4099" max="4099" width="14.625" style="39" customWidth="1"/>
    <col min="4100" max="4102" width="11.2583333333333" style="39" customWidth="1"/>
    <col min="4103" max="4103" width="10" style="39" customWidth="1"/>
    <col min="4104" max="4104" width="9" style="39"/>
    <col min="4105" max="4105" width="8.625" style="39" customWidth="1"/>
    <col min="4106" max="4106" width="11.5" style="39" customWidth="1"/>
    <col min="4107" max="4352" width="9" style="39"/>
    <col min="4353" max="4354" width="11.125" style="39" customWidth="1"/>
    <col min="4355" max="4355" width="14.625" style="39" customWidth="1"/>
    <col min="4356" max="4358" width="11.2583333333333" style="39" customWidth="1"/>
    <col min="4359" max="4359" width="10" style="39" customWidth="1"/>
    <col min="4360" max="4360" width="9" style="39"/>
    <col min="4361" max="4361" width="8.625" style="39" customWidth="1"/>
    <col min="4362" max="4362" width="11.5" style="39" customWidth="1"/>
    <col min="4363" max="4608" width="9" style="39"/>
    <col min="4609" max="4610" width="11.125" style="39" customWidth="1"/>
    <col min="4611" max="4611" width="14.625" style="39" customWidth="1"/>
    <col min="4612" max="4614" width="11.2583333333333" style="39" customWidth="1"/>
    <col min="4615" max="4615" width="10" style="39" customWidth="1"/>
    <col min="4616" max="4616" width="9" style="39"/>
    <col min="4617" max="4617" width="8.625" style="39" customWidth="1"/>
    <col min="4618" max="4618" width="11.5" style="39" customWidth="1"/>
    <col min="4619" max="4864" width="9" style="39"/>
    <col min="4865" max="4866" width="11.125" style="39" customWidth="1"/>
    <col min="4867" max="4867" width="14.625" style="39" customWidth="1"/>
    <col min="4868" max="4870" width="11.2583333333333" style="39" customWidth="1"/>
    <col min="4871" max="4871" width="10" style="39" customWidth="1"/>
    <col min="4872" max="4872" width="9" style="39"/>
    <col min="4873" max="4873" width="8.625" style="39" customWidth="1"/>
    <col min="4874" max="4874" width="11.5" style="39" customWidth="1"/>
    <col min="4875" max="5120" width="9" style="39"/>
    <col min="5121" max="5122" width="11.125" style="39" customWidth="1"/>
    <col min="5123" max="5123" width="14.625" style="39" customWidth="1"/>
    <col min="5124" max="5126" width="11.2583333333333" style="39" customWidth="1"/>
    <col min="5127" max="5127" width="10" style="39" customWidth="1"/>
    <col min="5128" max="5128" width="9" style="39"/>
    <col min="5129" max="5129" width="8.625" style="39" customWidth="1"/>
    <col min="5130" max="5130" width="11.5" style="39" customWidth="1"/>
    <col min="5131" max="5376" width="9" style="39"/>
    <col min="5377" max="5378" width="11.125" style="39" customWidth="1"/>
    <col min="5379" max="5379" width="14.625" style="39" customWidth="1"/>
    <col min="5380" max="5382" width="11.2583333333333" style="39" customWidth="1"/>
    <col min="5383" max="5383" width="10" style="39" customWidth="1"/>
    <col min="5384" max="5384" width="9" style="39"/>
    <col min="5385" max="5385" width="8.625" style="39" customWidth="1"/>
    <col min="5386" max="5386" width="11.5" style="39" customWidth="1"/>
    <col min="5387" max="5632" width="9" style="39"/>
    <col min="5633" max="5634" width="11.125" style="39" customWidth="1"/>
    <col min="5635" max="5635" width="14.625" style="39" customWidth="1"/>
    <col min="5636" max="5638" width="11.2583333333333" style="39" customWidth="1"/>
    <col min="5639" max="5639" width="10" style="39" customWidth="1"/>
    <col min="5640" max="5640" width="9" style="39"/>
    <col min="5641" max="5641" width="8.625" style="39" customWidth="1"/>
    <col min="5642" max="5642" width="11.5" style="39" customWidth="1"/>
    <col min="5643" max="5888" width="9" style="39"/>
    <col min="5889" max="5890" width="11.125" style="39" customWidth="1"/>
    <col min="5891" max="5891" width="14.625" style="39" customWidth="1"/>
    <col min="5892" max="5894" width="11.2583333333333" style="39" customWidth="1"/>
    <col min="5895" max="5895" width="10" style="39" customWidth="1"/>
    <col min="5896" max="5896" width="9" style="39"/>
    <col min="5897" max="5897" width="8.625" style="39" customWidth="1"/>
    <col min="5898" max="5898" width="11.5" style="39" customWidth="1"/>
    <col min="5899" max="6144" width="9" style="39"/>
    <col min="6145" max="6146" width="11.125" style="39" customWidth="1"/>
    <col min="6147" max="6147" width="14.625" style="39" customWidth="1"/>
    <col min="6148" max="6150" width="11.2583333333333" style="39" customWidth="1"/>
    <col min="6151" max="6151" width="10" style="39" customWidth="1"/>
    <col min="6152" max="6152" width="9" style="39"/>
    <col min="6153" max="6153" width="8.625" style="39" customWidth="1"/>
    <col min="6154" max="6154" width="11.5" style="39" customWidth="1"/>
    <col min="6155" max="6400" width="9" style="39"/>
    <col min="6401" max="6402" width="11.125" style="39" customWidth="1"/>
    <col min="6403" max="6403" width="14.625" style="39" customWidth="1"/>
    <col min="6404" max="6406" width="11.2583333333333" style="39" customWidth="1"/>
    <col min="6407" max="6407" width="10" style="39" customWidth="1"/>
    <col min="6408" max="6408" width="9" style="39"/>
    <col min="6409" max="6409" width="8.625" style="39" customWidth="1"/>
    <col min="6410" max="6410" width="11.5" style="39" customWidth="1"/>
    <col min="6411" max="6656" width="9" style="39"/>
    <col min="6657" max="6658" width="11.125" style="39" customWidth="1"/>
    <col min="6659" max="6659" width="14.625" style="39" customWidth="1"/>
    <col min="6660" max="6662" width="11.2583333333333" style="39" customWidth="1"/>
    <col min="6663" max="6663" width="10" style="39" customWidth="1"/>
    <col min="6664" max="6664" width="9" style="39"/>
    <col min="6665" max="6665" width="8.625" style="39" customWidth="1"/>
    <col min="6666" max="6666" width="11.5" style="39" customWidth="1"/>
    <col min="6667" max="6912" width="9" style="39"/>
    <col min="6913" max="6914" width="11.125" style="39" customWidth="1"/>
    <col min="6915" max="6915" width="14.625" style="39" customWidth="1"/>
    <col min="6916" max="6918" width="11.2583333333333" style="39" customWidth="1"/>
    <col min="6919" max="6919" width="10" style="39" customWidth="1"/>
    <col min="6920" max="6920" width="9" style="39"/>
    <col min="6921" max="6921" width="8.625" style="39" customWidth="1"/>
    <col min="6922" max="6922" width="11.5" style="39" customWidth="1"/>
    <col min="6923" max="7168" width="9" style="39"/>
    <col min="7169" max="7170" width="11.125" style="39" customWidth="1"/>
    <col min="7171" max="7171" width="14.625" style="39" customWidth="1"/>
    <col min="7172" max="7174" width="11.2583333333333" style="39" customWidth="1"/>
    <col min="7175" max="7175" width="10" style="39" customWidth="1"/>
    <col min="7176" max="7176" width="9" style="39"/>
    <col min="7177" max="7177" width="8.625" style="39" customWidth="1"/>
    <col min="7178" max="7178" width="11.5" style="39" customWidth="1"/>
    <col min="7179" max="7424" width="9" style="39"/>
    <col min="7425" max="7426" width="11.125" style="39" customWidth="1"/>
    <col min="7427" max="7427" width="14.625" style="39" customWidth="1"/>
    <col min="7428" max="7430" width="11.2583333333333" style="39" customWidth="1"/>
    <col min="7431" max="7431" width="10" style="39" customWidth="1"/>
    <col min="7432" max="7432" width="9" style="39"/>
    <col min="7433" max="7433" width="8.625" style="39" customWidth="1"/>
    <col min="7434" max="7434" width="11.5" style="39" customWidth="1"/>
    <col min="7435" max="7680" width="9" style="39"/>
    <col min="7681" max="7682" width="11.125" style="39" customWidth="1"/>
    <col min="7683" max="7683" width="14.625" style="39" customWidth="1"/>
    <col min="7684" max="7686" width="11.2583333333333" style="39" customWidth="1"/>
    <col min="7687" max="7687" width="10" style="39" customWidth="1"/>
    <col min="7688" max="7688" width="9" style="39"/>
    <col min="7689" max="7689" width="8.625" style="39" customWidth="1"/>
    <col min="7690" max="7690" width="11.5" style="39" customWidth="1"/>
    <col min="7691" max="7936" width="9" style="39"/>
    <col min="7937" max="7938" width="11.125" style="39" customWidth="1"/>
    <col min="7939" max="7939" width="14.625" style="39" customWidth="1"/>
    <col min="7940" max="7942" width="11.2583333333333" style="39" customWidth="1"/>
    <col min="7943" max="7943" width="10" style="39" customWidth="1"/>
    <col min="7944" max="7944" width="9" style="39"/>
    <col min="7945" max="7945" width="8.625" style="39" customWidth="1"/>
    <col min="7946" max="7946" width="11.5" style="39" customWidth="1"/>
    <col min="7947" max="8192" width="9" style="39"/>
    <col min="8193" max="8194" width="11.125" style="39" customWidth="1"/>
    <col min="8195" max="8195" width="14.625" style="39" customWidth="1"/>
    <col min="8196" max="8198" width="11.2583333333333" style="39" customWidth="1"/>
    <col min="8199" max="8199" width="10" style="39" customWidth="1"/>
    <col min="8200" max="8200" width="9" style="39"/>
    <col min="8201" max="8201" width="8.625" style="39" customWidth="1"/>
    <col min="8202" max="8202" width="11.5" style="39" customWidth="1"/>
    <col min="8203" max="8448" width="9" style="39"/>
    <col min="8449" max="8450" width="11.125" style="39" customWidth="1"/>
    <col min="8451" max="8451" width="14.625" style="39" customWidth="1"/>
    <col min="8452" max="8454" width="11.2583333333333" style="39" customWidth="1"/>
    <col min="8455" max="8455" width="10" style="39" customWidth="1"/>
    <col min="8456" max="8456" width="9" style="39"/>
    <col min="8457" max="8457" width="8.625" style="39" customWidth="1"/>
    <col min="8458" max="8458" width="11.5" style="39" customWidth="1"/>
    <col min="8459" max="8704" width="9" style="39"/>
    <col min="8705" max="8706" width="11.125" style="39" customWidth="1"/>
    <col min="8707" max="8707" width="14.625" style="39" customWidth="1"/>
    <col min="8708" max="8710" width="11.2583333333333" style="39" customWidth="1"/>
    <col min="8711" max="8711" width="10" style="39" customWidth="1"/>
    <col min="8712" max="8712" width="9" style="39"/>
    <col min="8713" max="8713" width="8.625" style="39" customWidth="1"/>
    <col min="8714" max="8714" width="11.5" style="39" customWidth="1"/>
    <col min="8715" max="8960" width="9" style="39"/>
    <col min="8961" max="8962" width="11.125" style="39" customWidth="1"/>
    <col min="8963" max="8963" width="14.625" style="39" customWidth="1"/>
    <col min="8964" max="8966" width="11.2583333333333" style="39" customWidth="1"/>
    <col min="8967" max="8967" width="10" style="39" customWidth="1"/>
    <col min="8968" max="8968" width="9" style="39"/>
    <col min="8969" max="8969" width="8.625" style="39" customWidth="1"/>
    <col min="8970" max="8970" width="11.5" style="39" customWidth="1"/>
    <col min="8971" max="9216" width="9" style="39"/>
    <col min="9217" max="9218" width="11.125" style="39" customWidth="1"/>
    <col min="9219" max="9219" width="14.625" style="39" customWidth="1"/>
    <col min="9220" max="9222" width="11.2583333333333" style="39" customWidth="1"/>
    <col min="9223" max="9223" width="10" style="39" customWidth="1"/>
    <col min="9224" max="9224" width="9" style="39"/>
    <col min="9225" max="9225" width="8.625" style="39" customWidth="1"/>
    <col min="9226" max="9226" width="11.5" style="39" customWidth="1"/>
    <col min="9227" max="9472" width="9" style="39"/>
    <col min="9473" max="9474" width="11.125" style="39" customWidth="1"/>
    <col min="9475" max="9475" width="14.625" style="39" customWidth="1"/>
    <col min="9476" max="9478" width="11.2583333333333" style="39" customWidth="1"/>
    <col min="9479" max="9479" width="10" style="39" customWidth="1"/>
    <col min="9480" max="9480" width="9" style="39"/>
    <col min="9481" max="9481" width="8.625" style="39" customWidth="1"/>
    <col min="9482" max="9482" width="11.5" style="39" customWidth="1"/>
    <col min="9483" max="9728" width="9" style="39"/>
    <col min="9729" max="9730" width="11.125" style="39" customWidth="1"/>
    <col min="9731" max="9731" width="14.625" style="39" customWidth="1"/>
    <col min="9732" max="9734" width="11.2583333333333" style="39" customWidth="1"/>
    <col min="9735" max="9735" width="10" style="39" customWidth="1"/>
    <col min="9736" max="9736" width="9" style="39"/>
    <col min="9737" max="9737" width="8.625" style="39" customWidth="1"/>
    <col min="9738" max="9738" width="11.5" style="39" customWidth="1"/>
    <col min="9739" max="9984" width="9" style="39"/>
    <col min="9985" max="9986" width="11.125" style="39" customWidth="1"/>
    <col min="9987" max="9987" width="14.625" style="39" customWidth="1"/>
    <col min="9988" max="9990" width="11.2583333333333" style="39" customWidth="1"/>
    <col min="9991" max="9991" width="10" style="39" customWidth="1"/>
    <col min="9992" max="9992" width="9" style="39"/>
    <col min="9993" max="9993" width="8.625" style="39" customWidth="1"/>
    <col min="9994" max="9994" width="11.5" style="39" customWidth="1"/>
    <col min="9995" max="10240" width="9" style="39"/>
    <col min="10241" max="10242" width="11.125" style="39" customWidth="1"/>
    <col min="10243" max="10243" width="14.625" style="39" customWidth="1"/>
    <col min="10244" max="10246" width="11.2583333333333" style="39" customWidth="1"/>
    <col min="10247" max="10247" width="10" style="39" customWidth="1"/>
    <col min="10248" max="10248" width="9" style="39"/>
    <col min="10249" max="10249" width="8.625" style="39" customWidth="1"/>
    <col min="10250" max="10250" width="11.5" style="39" customWidth="1"/>
    <col min="10251" max="10496" width="9" style="39"/>
    <col min="10497" max="10498" width="11.125" style="39" customWidth="1"/>
    <col min="10499" max="10499" width="14.625" style="39" customWidth="1"/>
    <col min="10500" max="10502" width="11.2583333333333" style="39" customWidth="1"/>
    <col min="10503" max="10503" width="10" style="39" customWidth="1"/>
    <col min="10504" max="10504" width="9" style="39"/>
    <col min="10505" max="10505" width="8.625" style="39" customWidth="1"/>
    <col min="10506" max="10506" width="11.5" style="39" customWidth="1"/>
    <col min="10507" max="10752" width="9" style="39"/>
    <col min="10753" max="10754" width="11.125" style="39" customWidth="1"/>
    <col min="10755" max="10755" width="14.625" style="39" customWidth="1"/>
    <col min="10756" max="10758" width="11.2583333333333" style="39" customWidth="1"/>
    <col min="10759" max="10759" width="10" style="39" customWidth="1"/>
    <col min="10760" max="10760" width="9" style="39"/>
    <col min="10761" max="10761" width="8.625" style="39" customWidth="1"/>
    <col min="10762" max="10762" width="11.5" style="39" customWidth="1"/>
    <col min="10763" max="11008" width="9" style="39"/>
    <col min="11009" max="11010" width="11.125" style="39" customWidth="1"/>
    <col min="11011" max="11011" width="14.625" style="39" customWidth="1"/>
    <col min="11012" max="11014" width="11.2583333333333" style="39" customWidth="1"/>
    <col min="11015" max="11015" width="10" style="39" customWidth="1"/>
    <col min="11016" max="11016" width="9" style="39"/>
    <col min="11017" max="11017" width="8.625" style="39" customWidth="1"/>
    <col min="11018" max="11018" width="11.5" style="39" customWidth="1"/>
    <col min="11019" max="11264" width="9" style="39"/>
    <col min="11265" max="11266" width="11.125" style="39" customWidth="1"/>
    <col min="11267" max="11267" width="14.625" style="39" customWidth="1"/>
    <col min="11268" max="11270" width="11.2583333333333" style="39" customWidth="1"/>
    <col min="11271" max="11271" width="10" style="39" customWidth="1"/>
    <col min="11272" max="11272" width="9" style="39"/>
    <col min="11273" max="11273" width="8.625" style="39" customWidth="1"/>
    <col min="11274" max="11274" width="11.5" style="39" customWidth="1"/>
    <col min="11275" max="11520" width="9" style="39"/>
    <col min="11521" max="11522" width="11.125" style="39" customWidth="1"/>
    <col min="11523" max="11523" width="14.625" style="39" customWidth="1"/>
    <col min="11524" max="11526" width="11.2583333333333" style="39" customWidth="1"/>
    <col min="11527" max="11527" width="10" style="39" customWidth="1"/>
    <col min="11528" max="11528" width="9" style="39"/>
    <col min="11529" max="11529" width="8.625" style="39" customWidth="1"/>
    <col min="11530" max="11530" width="11.5" style="39" customWidth="1"/>
    <col min="11531" max="11776" width="9" style="39"/>
    <col min="11777" max="11778" width="11.125" style="39" customWidth="1"/>
    <col min="11779" max="11779" width="14.625" style="39" customWidth="1"/>
    <col min="11780" max="11782" width="11.2583333333333" style="39" customWidth="1"/>
    <col min="11783" max="11783" width="10" style="39" customWidth="1"/>
    <col min="11784" max="11784" width="9" style="39"/>
    <col min="11785" max="11785" width="8.625" style="39" customWidth="1"/>
    <col min="11786" max="11786" width="11.5" style="39" customWidth="1"/>
    <col min="11787" max="12032" width="9" style="39"/>
    <col min="12033" max="12034" width="11.125" style="39" customWidth="1"/>
    <col min="12035" max="12035" width="14.625" style="39" customWidth="1"/>
    <col min="12036" max="12038" width="11.2583333333333" style="39" customWidth="1"/>
    <col min="12039" max="12039" width="10" style="39" customWidth="1"/>
    <col min="12040" max="12040" width="9" style="39"/>
    <col min="12041" max="12041" width="8.625" style="39" customWidth="1"/>
    <col min="12042" max="12042" width="11.5" style="39" customWidth="1"/>
    <col min="12043" max="12288" width="9" style="39"/>
    <col min="12289" max="12290" width="11.125" style="39" customWidth="1"/>
    <col min="12291" max="12291" width="14.625" style="39" customWidth="1"/>
    <col min="12292" max="12294" width="11.2583333333333" style="39" customWidth="1"/>
    <col min="12295" max="12295" width="10" style="39" customWidth="1"/>
    <col min="12296" max="12296" width="9" style="39"/>
    <col min="12297" max="12297" width="8.625" style="39" customWidth="1"/>
    <col min="12298" max="12298" width="11.5" style="39" customWidth="1"/>
    <col min="12299" max="12544" width="9" style="39"/>
    <col min="12545" max="12546" width="11.125" style="39" customWidth="1"/>
    <col min="12547" max="12547" width="14.625" style="39" customWidth="1"/>
    <col min="12548" max="12550" width="11.2583333333333" style="39" customWidth="1"/>
    <col min="12551" max="12551" width="10" style="39" customWidth="1"/>
    <col min="12552" max="12552" width="9" style="39"/>
    <col min="12553" max="12553" width="8.625" style="39" customWidth="1"/>
    <col min="12554" max="12554" width="11.5" style="39" customWidth="1"/>
    <col min="12555" max="12800" width="9" style="39"/>
    <col min="12801" max="12802" width="11.125" style="39" customWidth="1"/>
    <col min="12803" max="12803" width="14.625" style="39" customWidth="1"/>
    <col min="12804" max="12806" width="11.2583333333333" style="39" customWidth="1"/>
    <col min="12807" max="12807" width="10" style="39" customWidth="1"/>
    <col min="12808" max="12808" width="9" style="39"/>
    <col min="12809" max="12809" width="8.625" style="39" customWidth="1"/>
    <col min="12810" max="12810" width="11.5" style="39" customWidth="1"/>
    <col min="12811" max="13056" width="9" style="39"/>
    <col min="13057" max="13058" width="11.125" style="39" customWidth="1"/>
    <col min="13059" max="13059" width="14.625" style="39" customWidth="1"/>
    <col min="13060" max="13062" width="11.2583333333333" style="39" customWidth="1"/>
    <col min="13063" max="13063" width="10" style="39" customWidth="1"/>
    <col min="13064" max="13064" width="9" style="39"/>
    <col min="13065" max="13065" width="8.625" style="39" customWidth="1"/>
    <col min="13066" max="13066" width="11.5" style="39" customWidth="1"/>
    <col min="13067" max="13312" width="9" style="39"/>
    <col min="13313" max="13314" width="11.125" style="39" customWidth="1"/>
    <col min="13315" max="13315" width="14.625" style="39" customWidth="1"/>
    <col min="13316" max="13318" width="11.2583333333333" style="39" customWidth="1"/>
    <col min="13319" max="13319" width="10" style="39" customWidth="1"/>
    <col min="13320" max="13320" width="9" style="39"/>
    <col min="13321" max="13321" width="8.625" style="39" customWidth="1"/>
    <col min="13322" max="13322" width="11.5" style="39" customWidth="1"/>
    <col min="13323" max="13568" width="9" style="39"/>
    <col min="13569" max="13570" width="11.125" style="39" customWidth="1"/>
    <col min="13571" max="13571" width="14.625" style="39" customWidth="1"/>
    <col min="13572" max="13574" width="11.2583333333333" style="39" customWidth="1"/>
    <col min="13575" max="13575" width="10" style="39" customWidth="1"/>
    <col min="13576" max="13576" width="9" style="39"/>
    <col min="13577" max="13577" width="8.625" style="39" customWidth="1"/>
    <col min="13578" max="13578" width="11.5" style="39" customWidth="1"/>
    <col min="13579" max="13824" width="9" style="39"/>
    <col min="13825" max="13826" width="11.125" style="39" customWidth="1"/>
    <col min="13827" max="13827" width="14.625" style="39" customWidth="1"/>
    <col min="13828" max="13830" width="11.2583333333333" style="39" customWidth="1"/>
    <col min="13831" max="13831" width="10" style="39" customWidth="1"/>
    <col min="13832" max="13832" width="9" style="39"/>
    <col min="13833" max="13833" width="8.625" style="39" customWidth="1"/>
    <col min="13834" max="13834" width="11.5" style="39" customWidth="1"/>
    <col min="13835" max="14080" width="9" style="39"/>
    <col min="14081" max="14082" width="11.125" style="39" customWidth="1"/>
    <col min="14083" max="14083" width="14.625" style="39" customWidth="1"/>
    <col min="14084" max="14086" width="11.2583333333333" style="39" customWidth="1"/>
    <col min="14087" max="14087" width="10" style="39" customWidth="1"/>
    <col min="14088" max="14088" width="9" style="39"/>
    <col min="14089" max="14089" width="8.625" style="39" customWidth="1"/>
    <col min="14090" max="14090" width="11.5" style="39" customWidth="1"/>
    <col min="14091" max="14336" width="9" style="39"/>
    <col min="14337" max="14338" width="11.125" style="39" customWidth="1"/>
    <col min="14339" max="14339" width="14.625" style="39" customWidth="1"/>
    <col min="14340" max="14342" width="11.2583333333333" style="39" customWidth="1"/>
    <col min="14343" max="14343" width="10" style="39" customWidth="1"/>
    <col min="14344" max="14344" width="9" style="39"/>
    <col min="14345" max="14345" width="8.625" style="39" customWidth="1"/>
    <col min="14346" max="14346" width="11.5" style="39" customWidth="1"/>
    <col min="14347" max="14592" width="9" style="39"/>
    <col min="14593" max="14594" width="11.125" style="39" customWidth="1"/>
    <col min="14595" max="14595" width="14.625" style="39" customWidth="1"/>
    <col min="14596" max="14598" width="11.2583333333333" style="39" customWidth="1"/>
    <col min="14599" max="14599" width="10" style="39" customWidth="1"/>
    <col min="14600" max="14600" width="9" style="39"/>
    <col min="14601" max="14601" width="8.625" style="39" customWidth="1"/>
    <col min="14602" max="14602" width="11.5" style="39" customWidth="1"/>
    <col min="14603" max="14848" width="9" style="39"/>
    <col min="14849" max="14850" width="11.125" style="39" customWidth="1"/>
    <col min="14851" max="14851" width="14.625" style="39" customWidth="1"/>
    <col min="14852" max="14854" width="11.2583333333333" style="39" customWidth="1"/>
    <col min="14855" max="14855" width="10" style="39" customWidth="1"/>
    <col min="14856" max="14856" width="9" style="39"/>
    <col min="14857" max="14857" width="8.625" style="39" customWidth="1"/>
    <col min="14858" max="14858" width="11.5" style="39" customWidth="1"/>
    <col min="14859" max="15104" width="9" style="39"/>
    <col min="15105" max="15106" width="11.125" style="39" customWidth="1"/>
    <col min="15107" max="15107" width="14.625" style="39" customWidth="1"/>
    <col min="15108" max="15110" width="11.2583333333333" style="39" customWidth="1"/>
    <col min="15111" max="15111" width="10" style="39" customWidth="1"/>
    <col min="15112" max="15112" width="9" style="39"/>
    <col min="15113" max="15113" width="8.625" style="39" customWidth="1"/>
    <col min="15114" max="15114" width="11.5" style="39" customWidth="1"/>
    <col min="15115" max="15360" width="9" style="39"/>
    <col min="15361" max="15362" width="11.125" style="39" customWidth="1"/>
    <col min="15363" max="15363" width="14.625" style="39" customWidth="1"/>
    <col min="15364" max="15366" width="11.2583333333333" style="39" customWidth="1"/>
    <col min="15367" max="15367" width="10" style="39" customWidth="1"/>
    <col min="15368" max="15368" width="9" style="39"/>
    <col min="15369" max="15369" width="8.625" style="39" customWidth="1"/>
    <col min="15370" max="15370" width="11.5" style="39" customWidth="1"/>
    <col min="15371" max="15616" width="9" style="39"/>
    <col min="15617" max="15618" width="11.125" style="39" customWidth="1"/>
    <col min="15619" max="15619" width="14.625" style="39" customWidth="1"/>
    <col min="15620" max="15622" width="11.2583333333333" style="39" customWidth="1"/>
    <col min="15623" max="15623" width="10" style="39" customWidth="1"/>
    <col min="15624" max="15624" width="9" style="39"/>
    <col min="15625" max="15625" width="8.625" style="39" customWidth="1"/>
    <col min="15626" max="15626" width="11.5" style="39" customWidth="1"/>
    <col min="15627" max="15872" width="9" style="39"/>
    <col min="15873" max="15874" width="11.125" style="39" customWidth="1"/>
    <col min="15875" max="15875" width="14.625" style="39" customWidth="1"/>
    <col min="15876" max="15878" width="11.2583333333333" style="39" customWidth="1"/>
    <col min="15879" max="15879" width="10" style="39" customWidth="1"/>
    <col min="15880" max="15880" width="9" style="39"/>
    <col min="15881" max="15881" width="8.625" style="39" customWidth="1"/>
    <col min="15882" max="15882" width="11.5" style="39" customWidth="1"/>
    <col min="15883" max="16128" width="9" style="39"/>
    <col min="16129" max="16130" width="11.125" style="39" customWidth="1"/>
    <col min="16131" max="16131" width="14.625" style="39" customWidth="1"/>
    <col min="16132" max="16134" width="11.2583333333333" style="39" customWidth="1"/>
    <col min="16135" max="16135" width="10" style="39" customWidth="1"/>
    <col min="16136" max="16136" width="9" style="39"/>
    <col min="16137" max="16137" width="8.625" style="39" customWidth="1"/>
    <col min="16138" max="16138" width="11.5" style="39" customWidth="1"/>
    <col min="16139" max="16384" width="9" style="39"/>
  </cols>
  <sheetData>
    <row r="1" ht="22.5" spans="1:10">
      <c r="A1" s="40" t="s">
        <v>593</v>
      </c>
      <c r="B1" s="41"/>
      <c r="C1" s="41"/>
      <c r="D1" s="41"/>
      <c r="E1" s="41"/>
      <c r="F1" s="41"/>
      <c r="G1" s="41"/>
      <c r="H1" s="41"/>
      <c r="I1" s="41"/>
      <c r="J1" s="41"/>
    </row>
    <row r="2" s="36" customFormat="1" spans="1:10">
      <c r="A2" s="42"/>
      <c r="B2" s="42"/>
      <c r="C2" s="42"/>
      <c r="D2" s="42"/>
      <c r="E2" s="42"/>
      <c r="F2" s="42"/>
      <c r="G2" s="42"/>
      <c r="H2" s="42"/>
      <c r="I2" s="42"/>
      <c r="J2" s="79" t="s">
        <v>642</v>
      </c>
    </row>
    <row r="3" s="37" customFormat="1" spans="1:256">
      <c r="A3" s="43" t="s">
        <v>595</v>
      </c>
      <c r="B3" s="43"/>
      <c r="C3" s="44" t="s">
        <v>541</v>
      </c>
      <c r="D3" s="44"/>
      <c r="E3" s="44"/>
      <c r="F3" s="44"/>
      <c r="G3" s="44"/>
      <c r="H3" s="44"/>
      <c r="I3" s="44"/>
      <c r="J3" s="44"/>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row>
    <row r="4" s="38" customFormat="1" spans="1:256">
      <c r="A4" s="43" t="s">
        <v>596</v>
      </c>
      <c r="B4" s="43"/>
      <c r="C4" s="45" t="s">
        <v>597</v>
      </c>
      <c r="D4" s="45"/>
      <c r="E4" s="45"/>
      <c r="F4" s="43" t="s">
        <v>598</v>
      </c>
      <c r="G4" s="44" t="s">
        <v>504</v>
      </c>
      <c r="H4" s="44"/>
      <c r="I4" s="44"/>
      <c r="J4" s="44"/>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c r="IV4" s="39"/>
    </row>
    <row r="5" s="38" customFormat="1" spans="1:256">
      <c r="A5" s="43" t="s">
        <v>599</v>
      </c>
      <c r="B5" s="43"/>
      <c r="C5" s="43"/>
      <c r="D5" s="43" t="s">
        <v>600</v>
      </c>
      <c r="E5" s="43" t="s">
        <v>435</v>
      </c>
      <c r="F5" s="43" t="s">
        <v>601</v>
      </c>
      <c r="G5" s="43" t="s">
        <v>602</v>
      </c>
      <c r="H5" s="43" t="s">
        <v>603</v>
      </c>
      <c r="I5" s="43" t="s">
        <v>604</v>
      </c>
      <c r="J5" s="43"/>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row>
    <row r="6" s="38" customFormat="1" spans="1:256">
      <c r="A6" s="43"/>
      <c r="B6" s="43"/>
      <c r="C6" s="46" t="s">
        <v>605</v>
      </c>
      <c r="D6" s="47">
        <v>632.85</v>
      </c>
      <c r="E6" s="47">
        <v>632.85</v>
      </c>
      <c r="F6" s="47">
        <v>621.95</v>
      </c>
      <c r="G6" s="43">
        <v>10</v>
      </c>
      <c r="H6" s="48">
        <f>F6/E6</f>
        <v>0.982776329303943</v>
      </c>
      <c r="I6" s="73">
        <v>9</v>
      </c>
      <c r="J6" s="73"/>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row>
    <row r="7" s="38" customFormat="1" ht="27" spans="1:256">
      <c r="A7" s="43"/>
      <c r="B7" s="43"/>
      <c r="C7" s="46" t="s">
        <v>606</v>
      </c>
      <c r="D7" s="47"/>
      <c r="E7" s="47"/>
      <c r="F7" s="47"/>
      <c r="G7" s="43" t="s">
        <v>447</v>
      </c>
      <c r="H7" s="49"/>
      <c r="I7" s="52" t="s">
        <v>447</v>
      </c>
      <c r="J7" s="52"/>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row>
    <row r="8" s="38" customFormat="1" ht="27" spans="1:256">
      <c r="A8" s="43"/>
      <c r="B8" s="43"/>
      <c r="C8" s="46" t="s">
        <v>607</v>
      </c>
      <c r="D8" s="47">
        <v>632.85</v>
      </c>
      <c r="E8" s="47">
        <v>632.85</v>
      </c>
      <c r="F8" s="47">
        <v>621.95</v>
      </c>
      <c r="G8" s="43" t="s">
        <v>447</v>
      </c>
      <c r="H8" s="48">
        <f>F8/E8</f>
        <v>0.982776329303943</v>
      </c>
      <c r="I8" s="52" t="s">
        <v>447</v>
      </c>
      <c r="J8" s="52"/>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row>
    <row r="9" spans="1:10">
      <c r="A9" s="43"/>
      <c r="B9" s="43"/>
      <c r="C9" s="46" t="s">
        <v>608</v>
      </c>
      <c r="D9" s="50" t="s">
        <v>447</v>
      </c>
      <c r="E9" s="50" t="s">
        <v>447</v>
      </c>
      <c r="F9" s="50" t="s">
        <v>447</v>
      </c>
      <c r="G9" s="51" t="s">
        <v>447</v>
      </c>
      <c r="H9" s="47"/>
      <c r="I9" s="52" t="s">
        <v>447</v>
      </c>
      <c r="J9" s="52"/>
    </row>
    <row r="10" spans="1:10">
      <c r="A10" s="43" t="s">
        <v>609</v>
      </c>
      <c r="B10" s="43" t="s">
        <v>610</v>
      </c>
      <c r="C10" s="43"/>
      <c r="D10" s="43"/>
      <c r="E10" s="43"/>
      <c r="F10" s="52" t="s">
        <v>515</v>
      </c>
      <c r="G10" s="52"/>
      <c r="H10" s="52"/>
      <c r="I10" s="52"/>
      <c r="J10" s="52"/>
    </row>
    <row r="11" ht="53.25" customHeight="1" spans="1:10">
      <c r="A11" s="43"/>
      <c r="B11" s="53" t="s">
        <v>643</v>
      </c>
      <c r="C11" s="54"/>
      <c r="D11" s="54"/>
      <c r="E11" s="55"/>
      <c r="F11" s="56" t="s">
        <v>644</v>
      </c>
      <c r="G11" s="57"/>
      <c r="H11" s="57"/>
      <c r="I11" s="57"/>
      <c r="J11" s="80"/>
    </row>
    <row r="12" spans="1:10">
      <c r="A12" s="58" t="s">
        <v>613</v>
      </c>
      <c r="B12" s="59"/>
      <c r="C12" s="60"/>
      <c r="D12" s="58" t="s">
        <v>614</v>
      </c>
      <c r="E12" s="59"/>
      <c r="F12" s="60"/>
      <c r="G12" s="61" t="s">
        <v>551</v>
      </c>
      <c r="H12" s="61" t="s">
        <v>602</v>
      </c>
      <c r="I12" s="61" t="s">
        <v>604</v>
      </c>
      <c r="J12" s="61" t="s">
        <v>552</v>
      </c>
    </row>
    <row r="13" spans="1:10">
      <c r="A13" s="62" t="s">
        <v>545</v>
      </c>
      <c r="B13" s="43" t="s">
        <v>546</v>
      </c>
      <c r="C13" s="43" t="s">
        <v>547</v>
      </c>
      <c r="D13" s="43" t="s">
        <v>548</v>
      </c>
      <c r="E13" s="43" t="s">
        <v>549</v>
      </c>
      <c r="F13" s="63" t="s">
        <v>550</v>
      </c>
      <c r="G13" s="64"/>
      <c r="H13" s="64"/>
      <c r="I13" s="64"/>
      <c r="J13" s="64"/>
    </row>
    <row r="14" spans="1:10">
      <c r="A14" s="65" t="s">
        <v>553</v>
      </c>
      <c r="B14" s="66" t="s">
        <v>554</v>
      </c>
      <c r="C14" s="67" t="s">
        <v>645</v>
      </c>
      <c r="D14" s="235" t="s">
        <v>556</v>
      </c>
      <c r="E14" s="43">
        <v>1</v>
      </c>
      <c r="F14" s="63" t="s">
        <v>646</v>
      </c>
      <c r="G14" s="64" t="s">
        <v>647</v>
      </c>
      <c r="H14" s="64">
        <v>10</v>
      </c>
      <c r="I14" s="64">
        <v>10</v>
      </c>
      <c r="J14" s="64" t="s">
        <v>499</v>
      </c>
    </row>
    <row r="15" ht="27" spans="1:10">
      <c r="A15" s="65"/>
      <c r="B15" s="66" t="s">
        <v>565</v>
      </c>
      <c r="C15" s="67" t="s">
        <v>572</v>
      </c>
      <c r="D15" s="236" t="s">
        <v>561</v>
      </c>
      <c r="E15" s="43">
        <v>95</v>
      </c>
      <c r="F15" s="63" t="s">
        <v>558</v>
      </c>
      <c r="G15" s="64" t="s">
        <v>648</v>
      </c>
      <c r="H15" s="64">
        <v>20</v>
      </c>
      <c r="I15" s="64">
        <v>20</v>
      </c>
      <c r="J15" s="64" t="s">
        <v>499</v>
      </c>
    </row>
    <row r="16" spans="1:10">
      <c r="A16" s="65"/>
      <c r="B16" s="66" t="s">
        <v>573</v>
      </c>
      <c r="C16" s="67" t="s">
        <v>649</v>
      </c>
      <c r="D16" s="236" t="s">
        <v>561</v>
      </c>
      <c r="E16" s="43">
        <v>95</v>
      </c>
      <c r="F16" s="63" t="s">
        <v>558</v>
      </c>
      <c r="G16" s="64" t="s">
        <v>650</v>
      </c>
      <c r="H16" s="64">
        <v>20</v>
      </c>
      <c r="I16" s="64">
        <v>20</v>
      </c>
      <c r="J16" s="64" t="s">
        <v>499</v>
      </c>
    </row>
    <row r="17" spans="1:10">
      <c r="A17" s="65"/>
      <c r="B17" s="65" t="s">
        <v>615</v>
      </c>
      <c r="C17" s="67"/>
      <c r="D17" s="69"/>
      <c r="E17" s="43"/>
      <c r="F17" s="63"/>
      <c r="G17" s="64"/>
      <c r="H17" s="64"/>
      <c r="I17" s="64"/>
      <c r="J17" s="64"/>
    </row>
    <row r="18" ht="27" spans="1:10">
      <c r="A18" s="65" t="s">
        <v>576</v>
      </c>
      <c r="B18" s="65" t="s">
        <v>616</v>
      </c>
      <c r="C18" s="67"/>
      <c r="D18" s="69"/>
      <c r="E18" s="43"/>
      <c r="F18" s="63"/>
      <c r="G18" s="64"/>
      <c r="H18" s="64"/>
      <c r="I18" s="64"/>
      <c r="J18" s="64"/>
    </row>
    <row r="19" ht="27" spans="1:10">
      <c r="A19" s="65"/>
      <c r="B19" s="65" t="s">
        <v>577</v>
      </c>
      <c r="C19" s="67" t="s">
        <v>581</v>
      </c>
      <c r="D19" s="236" t="s">
        <v>561</v>
      </c>
      <c r="E19" s="43">
        <v>95</v>
      </c>
      <c r="F19" s="63" t="s">
        <v>558</v>
      </c>
      <c r="G19" s="64" t="s">
        <v>648</v>
      </c>
      <c r="H19" s="64">
        <v>20</v>
      </c>
      <c r="I19" s="64">
        <v>20</v>
      </c>
      <c r="J19" s="64" t="s">
        <v>499</v>
      </c>
    </row>
    <row r="20" ht="27" spans="1:10">
      <c r="A20" s="65"/>
      <c r="B20" s="65" t="s">
        <v>617</v>
      </c>
      <c r="C20" s="67"/>
      <c r="D20" s="69"/>
      <c r="E20" s="43"/>
      <c r="F20" s="63"/>
      <c r="G20" s="64"/>
      <c r="H20" s="64"/>
      <c r="I20" s="64"/>
      <c r="J20" s="64"/>
    </row>
    <row r="21" ht="27" spans="1:10">
      <c r="A21" s="65"/>
      <c r="B21" s="70" t="s">
        <v>618</v>
      </c>
      <c r="C21" s="67"/>
      <c r="D21" s="69"/>
      <c r="E21" s="43"/>
      <c r="F21" s="63"/>
      <c r="G21" s="64"/>
      <c r="H21" s="64"/>
      <c r="I21" s="64"/>
      <c r="J21" s="64"/>
    </row>
    <row r="22" ht="27" spans="1:10">
      <c r="A22" s="71" t="s">
        <v>583</v>
      </c>
      <c r="B22" s="72" t="s">
        <v>584</v>
      </c>
      <c r="C22" s="67" t="s">
        <v>651</v>
      </c>
      <c r="D22" s="236" t="s">
        <v>561</v>
      </c>
      <c r="E22" s="43">
        <v>95</v>
      </c>
      <c r="F22" s="63" t="s">
        <v>558</v>
      </c>
      <c r="G22" s="64" t="s">
        <v>648</v>
      </c>
      <c r="H22" s="73">
        <v>20</v>
      </c>
      <c r="I22" s="73">
        <v>18</v>
      </c>
      <c r="J22" s="44" t="s">
        <v>499</v>
      </c>
    </row>
    <row r="23" spans="1:10">
      <c r="A23" s="74" t="s">
        <v>621</v>
      </c>
      <c r="B23" s="74"/>
      <c r="C23" s="74"/>
      <c r="D23" s="75" t="s">
        <v>543</v>
      </c>
      <c r="E23" s="75"/>
      <c r="F23" s="75"/>
      <c r="G23" s="75"/>
      <c r="H23" s="75"/>
      <c r="I23" s="75"/>
      <c r="J23" s="75"/>
    </row>
    <row r="24" ht="27" spans="1:10">
      <c r="A24" s="74" t="s">
        <v>622</v>
      </c>
      <c r="B24" s="74"/>
      <c r="C24" s="74"/>
      <c r="D24" s="74"/>
      <c r="E24" s="74"/>
      <c r="F24" s="74"/>
      <c r="G24" s="74"/>
      <c r="H24" s="74">
        <v>100</v>
      </c>
      <c r="I24" s="74">
        <v>97</v>
      </c>
      <c r="J24" s="74" t="s">
        <v>623</v>
      </c>
    </row>
    <row r="25" spans="1:10">
      <c r="A25" s="76"/>
      <c r="B25" s="76"/>
      <c r="C25" s="76"/>
      <c r="D25" s="76"/>
      <c r="E25" s="76"/>
      <c r="F25" s="76"/>
      <c r="G25" s="76"/>
      <c r="H25" s="76"/>
      <c r="I25" s="76"/>
      <c r="J25" s="81"/>
    </row>
    <row r="26" spans="1:10">
      <c r="A26" s="77" t="s">
        <v>589</v>
      </c>
      <c r="B26" s="78"/>
      <c r="C26" s="78"/>
      <c r="D26" s="78"/>
      <c r="E26" s="78"/>
      <c r="F26" s="78"/>
      <c r="G26" s="78"/>
      <c r="H26" s="78"/>
      <c r="I26" s="78"/>
      <c r="J26" s="82"/>
    </row>
    <row r="27" spans="1:10">
      <c r="A27" s="77" t="s">
        <v>590</v>
      </c>
      <c r="B27" s="77"/>
      <c r="C27" s="77"/>
      <c r="D27" s="77"/>
      <c r="E27" s="77"/>
      <c r="F27" s="77"/>
      <c r="G27" s="77"/>
      <c r="H27" s="77"/>
      <c r="I27" s="77"/>
      <c r="J27" s="77"/>
    </row>
    <row r="28" spans="1:10">
      <c r="A28" s="77" t="s">
        <v>591</v>
      </c>
      <c r="B28" s="77"/>
      <c r="C28" s="77"/>
      <c r="D28" s="77"/>
      <c r="E28" s="77"/>
      <c r="F28" s="77"/>
      <c r="G28" s="77"/>
      <c r="H28" s="77"/>
      <c r="I28" s="77"/>
      <c r="J28" s="77"/>
    </row>
    <row r="29" spans="1:10">
      <c r="A29" s="77" t="s">
        <v>624</v>
      </c>
      <c r="B29" s="77"/>
      <c r="C29" s="77"/>
      <c r="D29" s="77"/>
      <c r="E29" s="77"/>
      <c r="F29" s="77"/>
      <c r="G29" s="77"/>
      <c r="H29" s="77"/>
      <c r="I29" s="77"/>
      <c r="J29" s="77"/>
    </row>
    <row r="30" spans="1:10">
      <c r="A30" s="77" t="s">
        <v>625</v>
      </c>
      <c r="B30" s="77"/>
      <c r="C30" s="77"/>
      <c r="D30" s="77"/>
      <c r="E30" s="77"/>
      <c r="F30" s="77"/>
      <c r="G30" s="77"/>
      <c r="H30" s="77"/>
      <c r="I30" s="77"/>
      <c r="J30" s="77"/>
    </row>
    <row r="31" spans="1:10">
      <c r="A31" s="77" t="s">
        <v>626</v>
      </c>
      <c r="B31" s="77"/>
      <c r="C31" s="77"/>
      <c r="D31" s="77"/>
      <c r="E31" s="77"/>
      <c r="F31" s="77"/>
      <c r="G31" s="77"/>
      <c r="H31" s="77"/>
      <c r="I31" s="77"/>
      <c r="J31" s="77"/>
    </row>
    <row r="32" spans="1:10">
      <c r="A32" s="77" t="s">
        <v>627</v>
      </c>
      <c r="B32" s="77"/>
      <c r="C32" s="77"/>
      <c r="D32" s="77"/>
      <c r="E32" s="77"/>
      <c r="F32" s="77"/>
      <c r="G32" s="77"/>
      <c r="H32" s="77"/>
      <c r="I32" s="77"/>
      <c r="J32" s="77"/>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M33" sqref="M33"/>
    </sheetView>
  </sheetViews>
  <sheetFormatPr defaultColWidth="9" defaultRowHeight="13.5"/>
  <cols>
    <col min="1" max="1" width="33" customWidth="1"/>
    <col min="2" max="2" width="5.25833333333333" customWidth="1"/>
    <col min="3" max="3" width="16.125" customWidth="1"/>
    <col min="4" max="4" width="15" customWidth="1"/>
    <col min="5" max="5" width="13.875" customWidth="1"/>
    <col min="6" max="6" width="16.125" customWidth="1"/>
    <col min="7" max="7" width="15" customWidth="1"/>
    <col min="8" max="9" width="9.5" customWidth="1"/>
    <col min="10" max="10" width="11.625" customWidth="1"/>
    <col min="11" max="13" width="5.5" customWidth="1"/>
    <col min="14" max="15" width="15" customWidth="1"/>
    <col min="16" max="16" width="10.375" customWidth="1"/>
    <col min="18" max="18" width="11.625" customWidth="1"/>
    <col min="19" max="20" width="10.5" customWidth="1"/>
    <col min="21" max="21" width="11.375" customWidth="1"/>
  </cols>
  <sheetData>
    <row r="1" ht="22.5" spans="1:21">
      <c r="A1" s="2" t="s">
        <v>652</v>
      </c>
      <c r="B1" s="2"/>
      <c r="C1" s="2"/>
      <c r="D1" s="2"/>
      <c r="E1" s="2"/>
      <c r="F1" s="2"/>
      <c r="G1" s="2"/>
      <c r="H1" s="2"/>
      <c r="I1" s="2"/>
      <c r="J1" s="2"/>
      <c r="K1" s="2"/>
      <c r="L1" s="2"/>
      <c r="M1" s="2"/>
      <c r="N1" s="20"/>
      <c r="O1" s="2"/>
      <c r="P1" s="2"/>
      <c r="Q1" s="2"/>
      <c r="R1" s="2"/>
      <c r="S1" s="2"/>
      <c r="T1" s="2"/>
      <c r="U1" s="2"/>
    </row>
    <row r="2" s="1" customFormat="1" spans="1:21">
      <c r="A2" s="3"/>
      <c r="B2" s="3"/>
      <c r="C2" s="3"/>
      <c r="D2" s="3"/>
      <c r="E2" s="3"/>
      <c r="F2" s="3"/>
      <c r="G2" s="3"/>
      <c r="H2" s="3"/>
      <c r="I2" s="3"/>
      <c r="J2" s="3"/>
      <c r="K2" s="3"/>
      <c r="L2" s="3"/>
      <c r="M2" s="3"/>
      <c r="N2" s="21"/>
      <c r="O2" s="22"/>
      <c r="P2" s="22"/>
      <c r="Q2" s="22"/>
      <c r="R2" s="22"/>
      <c r="S2" s="22"/>
      <c r="T2" s="22"/>
      <c r="U2" s="30" t="s">
        <v>653</v>
      </c>
    </row>
    <row r="3" s="1" customFormat="1" spans="1:21">
      <c r="A3" s="3" t="s">
        <v>2</v>
      </c>
      <c r="B3" s="3"/>
      <c r="C3" s="3"/>
      <c r="D3" s="3"/>
      <c r="E3" s="4"/>
      <c r="F3" s="4"/>
      <c r="G3" s="3"/>
      <c r="H3" s="3"/>
      <c r="I3" s="3"/>
      <c r="J3" s="3"/>
      <c r="K3" s="3"/>
      <c r="L3" s="3"/>
      <c r="M3" s="3"/>
      <c r="N3" s="21"/>
      <c r="O3" s="22"/>
      <c r="P3" s="22"/>
      <c r="Q3" s="22"/>
      <c r="R3" s="22"/>
      <c r="S3" s="22"/>
      <c r="T3" s="22"/>
      <c r="U3" s="30" t="s">
        <v>3</v>
      </c>
    </row>
    <row r="4" spans="1:21">
      <c r="A4" s="5" t="s">
        <v>4</v>
      </c>
      <c r="B4" s="5" t="s">
        <v>5</v>
      </c>
      <c r="C4" s="6" t="s">
        <v>654</v>
      </c>
      <c r="D4" s="7" t="s">
        <v>655</v>
      </c>
      <c r="E4" s="5" t="s">
        <v>656</v>
      </c>
      <c r="F4" s="8" t="s">
        <v>657</v>
      </c>
      <c r="G4" s="9"/>
      <c r="H4" s="9"/>
      <c r="I4" s="9"/>
      <c r="J4" s="9"/>
      <c r="K4" s="9"/>
      <c r="L4" s="9"/>
      <c r="M4" s="9"/>
      <c r="N4" s="23"/>
      <c r="O4" s="24"/>
      <c r="P4" s="25" t="s">
        <v>658</v>
      </c>
      <c r="Q4" s="5" t="s">
        <v>659</v>
      </c>
      <c r="R4" s="6" t="s">
        <v>660</v>
      </c>
      <c r="S4" s="31"/>
      <c r="T4" s="32" t="s">
        <v>661</v>
      </c>
      <c r="U4" s="31"/>
    </row>
    <row r="5" ht="14.25" spans="1:21">
      <c r="A5" s="5"/>
      <c r="B5" s="5"/>
      <c r="C5" s="10"/>
      <c r="D5" s="7"/>
      <c r="E5" s="5"/>
      <c r="F5" s="11" t="s">
        <v>122</v>
      </c>
      <c r="G5" s="11"/>
      <c r="H5" s="11" t="s">
        <v>662</v>
      </c>
      <c r="I5" s="11"/>
      <c r="J5" s="26" t="s">
        <v>663</v>
      </c>
      <c r="K5" s="27"/>
      <c r="L5" s="28" t="s">
        <v>664</v>
      </c>
      <c r="M5" s="28"/>
      <c r="N5" s="29" t="s">
        <v>665</v>
      </c>
      <c r="O5" s="29"/>
      <c r="P5" s="25"/>
      <c r="Q5" s="5"/>
      <c r="R5" s="12"/>
      <c r="S5" s="33"/>
      <c r="T5" s="34"/>
      <c r="U5" s="33"/>
    </row>
    <row r="6" spans="1:21">
      <c r="A6" s="5"/>
      <c r="B6" s="5"/>
      <c r="C6" s="12"/>
      <c r="D6" s="7"/>
      <c r="E6" s="5"/>
      <c r="F6" s="11" t="s">
        <v>666</v>
      </c>
      <c r="G6" s="13" t="s">
        <v>667</v>
      </c>
      <c r="H6" s="11" t="s">
        <v>666</v>
      </c>
      <c r="I6" s="13" t="s">
        <v>667</v>
      </c>
      <c r="J6" s="11" t="s">
        <v>666</v>
      </c>
      <c r="K6" s="13" t="s">
        <v>667</v>
      </c>
      <c r="L6" s="11" t="s">
        <v>666</v>
      </c>
      <c r="M6" s="13" t="s">
        <v>667</v>
      </c>
      <c r="N6" s="11" t="s">
        <v>666</v>
      </c>
      <c r="O6" s="13" t="s">
        <v>667</v>
      </c>
      <c r="P6" s="25"/>
      <c r="Q6" s="5"/>
      <c r="R6" s="11" t="s">
        <v>666</v>
      </c>
      <c r="S6" s="35" t="s">
        <v>667</v>
      </c>
      <c r="T6" s="11" t="s">
        <v>666</v>
      </c>
      <c r="U6" s="13" t="s">
        <v>667</v>
      </c>
    </row>
    <row r="7" spans="1:21">
      <c r="A7" s="5" t="s">
        <v>8</v>
      </c>
      <c r="B7" s="5"/>
      <c r="C7" s="5">
        <v>1</v>
      </c>
      <c r="D7" s="13" t="s">
        <v>10</v>
      </c>
      <c r="E7" s="5">
        <v>3</v>
      </c>
      <c r="F7" s="5">
        <v>4</v>
      </c>
      <c r="G7" s="13" t="s">
        <v>26</v>
      </c>
      <c r="H7" s="5">
        <v>6</v>
      </c>
      <c r="I7" s="5">
        <v>7</v>
      </c>
      <c r="J7" s="13" t="s">
        <v>38</v>
      </c>
      <c r="K7" s="5">
        <v>9</v>
      </c>
      <c r="L7" s="5">
        <v>10</v>
      </c>
      <c r="M7" s="13" t="s">
        <v>47</v>
      </c>
      <c r="N7" s="5">
        <v>12</v>
      </c>
      <c r="O7" s="5">
        <v>13</v>
      </c>
      <c r="P7" s="13" t="s">
        <v>56</v>
      </c>
      <c r="Q7" s="5">
        <v>15</v>
      </c>
      <c r="R7" s="5">
        <v>16</v>
      </c>
      <c r="S7" s="13" t="s">
        <v>65</v>
      </c>
      <c r="T7" s="5">
        <v>18</v>
      </c>
      <c r="U7" s="5">
        <v>19</v>
      </c>
    </row>
    <row r="8" spans="1:21">
      <c r="A8" s="14" t="s">
        <v>127</v>
      </c>
      <c r="B8" s="5">
        <v>1</v>
      </c>
      <c r="C8" s="15">
        <f>E8+G8+P8+Q8+S8+U8</f>
        <v>38591374.51</v>
      </c>
      <c r="D8" s="16">
        <f>E8+F8+P8++Q8+R8+T8</f>
        <v>54922336.66</v>
      </c>
      <c r="E8" s="16">
        <v>1284547.61</v>
      </c>
      <c r="F8" s="16">
        <v>52686364.15</v>
      </c>
      <c r="G8" s="16">
        <v>37179317.15</v>
      </c>
      <c r="H8" s="16">
        <v>6500</v>
      </c>
      <c r="I8" s="16">
        <v>3791.6</v>
      </c>
      <c r="J8" s="16">
        <v>258124</v>
      </c>
      <c r="K8" s="16">
        <v>0</v>
      </c>
      <c r="L8" s="16">
        <v>0</v>
      </c>
      <c r="M8" s="16">
        <v>0</v>
      </c>
      <c r="N8" s="16">
        <v>52421740.15</v>
      </c>
      <c r="O8" s="16">
        <v>37175525.55</v>
      </c>
      <c r="P8" s="16">
        <v>0</v>
      </c>
      <c r="Q8" s="16">
        <v>0</v>
      </c>
      <c r="R8" s="16">
        <v>919218</v>
      </c>
      <c r="S8" s="16">
        <v>95302.85</v>
      </c>
      <c r="T8" s="16">
        <v>32206.9</v>
      </c>
      <c r="U8" s="16">
        <v>32206.9</v>
      </c>
    </row>
    <row r="9" ht="30" customHeight="1" spans="1:21">
      <c r="A9" s="17" t="s">
        <v>668</v>
      </c>
      <c r="B9" s="17"/>
      <c r="C9" s="17"/>
      <c r="D9" s="17"/>
      <c r="E9" s="17"/>
      <c r="F9" s="17"/>
      <c r="G9" s="17"/>
      <c r="H9" s="17"/>
      <c r="I9" s="17"/>
      <c r="J9" s="17"/>
      <c r="K9" s="17"/>
      <c r="L9" s="17"/>
      <c r="M9" s="17"/>
      <c r="N9" s="17"/>
      <c r="O9" s="17"/>
      <c r="P9" s="17"/>
      <c r="Q9" s="17"/>
      <c r="R9" s="17"/>
      <c r="S9" s="17"/>
      <c r="T9" s="17"/>
      <c r="U9" s="17"/>
    </row>
    <row r="10" spans="1:7">
      <c r="A10" s="18" t="s">
        <v>669</v>
      </c>
      <c r="C10" s="19"/>
      <c r="F10" s="19"/>
      <c r="G10" s="1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I27" sqref="I27"/>
    </sheetView>
  </sheetViews>
  <sheetFormatPr defaultColWidth="9" defaultRowHeight="13.5"/>
  <cols>
    <col min="1" max="3" width="3.375" customWidth="1"/>
    <col min="4" max="4" width="33.875" customWidth="1"/>
    <col min="5" max="6" width="15" customWidth="1"/>
    <col min="7" max="7" width="13" customWidth="1"/>
    <col min="8" max="8" width="13.875" customWidth="1"/>
    <col min="9" max="9" width="15.125" customWidth="1"/>
    <col min="11" max="11" width="17.2583333333333" customWidth="1"/>
    <col min="12" max="12" width="13.875" customWidth="1"/>
  </cols>
  <sheetData>
    <row r="1" ht="22.5" spans="1:12">
      <c r="A1" s="201" t="s">
        <v>112</v>
      </c>
      <c r="B1" s="202"/>
      <c r="C1" s="202"/>
      <c r="D1" s="202"/>
      <c r="E1" s="202"/>
      <c r="F1" s="202"/>
      <c r="G1" s="201" t="s">
        <v>112</v>
      </c>
      <c r="H1" s="202"/>
      <c r="I1" s="202"/>
      <c r="J1" s="202"/>
      <c r="K1" s="202"/>
      <c r="L1" s="202"/>
    </row>
    <row r="2" s="1" customFormat="1" spans="1:12">
      <c r="A2" s="203"/>
      <c r="B2" s="203"/>
      <c r="C2" s="203"/>
      <c r="D2" s="203"/>
      <c r="E2" s="203"/>
      <c r="F2" s="203"/>
      <c r="G2" s="203"/>
      <c r="H2" s="203"/>
      <c r="I2" s="203"/>
      <c r="J2" s="203"/>
      <c r="K2" s="203"/>
      <c r="L2" s="204" t="s">
        <v>113</v>
      </c>
    </row>
    <row r="3" s="1" customFormat="1" spans="1:12">
      <c r="A3" s="205" t="s">
        <v>2</v>
      </c>
      <c r="B3" s="203"/>
      <c r="C3" s="203"/>
      <c r="D3" s="203"/>
      <c r="E3" s="203"/>
      <c r="F3" s="203"/>
      <c r="G3" s="203"/>
      <c r="H3" s="203"/>
      <c r="I3" s="203"/>
      <c r="J3" s="203"/>
      <c r="K3" s="203"/>
      <c r="L3" s="204" t="s">
        <v>3</v>
      </c>
    </row>
    <row r="4" spans="1:12">
      <c r="A4" s="207" t="s">
        <v>4</v>
      </c>
      <c r="B4" s="207"/>
      <c r="C4" s="207"/>
      <c r="D4" s="207"/>
      <c r="E4" s="211" t="s">
        <v>95</v>
      </c>
      <c r="F4" s="211" t="s">
        <v>114</v>
      </c>
      <c r="G4" s="211" t="s">
        <v>115</v>
      </c>
      <c r="H4" s="211" t="s">
        <v>116</v>
      </c>
      <c r="I4" s="211"/>
      <c r="J4" s="211" t="s">
        <v>117</v>
      </c>
      <c r="K4" s="211" t="s">
        <v>118</v>
      </c>
      <c r="L4" s="211" t="s">
        <v>119</v>
      </c>
    </row>
    <row r="5" spans="1:12">
      <c r="A5" s="211" t="s">
        <v>120</v>
      </c>
      <c r="B5" s="211"/>
      <c r="C5" s="211"/>
      <c r="D5" s="207" t="s">
        <v>121</v>
      </c>
      <c r="E5" s="211"/>
      <c r="F5" s="211"/>
      <c r="G5" s="211"/>
      <c r="H5" s="211" t="s">
        <v>122</v>
      </c>
      <c r="I5" s="211" t="s">
        <v>123</v>
      </c>
      <c r="J5" s="211"/>
      <c r="K5" s="211"/>
      <c r="L5" s="211" t="s">
        <v>122</v>
      </c>
    </row>
    <row r="6" spans="1:12">
      <c r="A6" s="211"/>
      <c r="B6" s="211"/>
      <c r="C6" s="211"/>
      <c r="D6" s="207"/>
      <c r="E6" s="211"/>
      <c r="F6" s="211"/>
      <c r="G6" s="211"/>
      <c r="H6" s="211"/>
      <c r="I6" s="211"/>
      <c r="J6" s="211"/>
      <c r="K6" s="211"/>
      <c r="L6" s="211"/>
    </row>
    <row r="7" spans="1:12">
      <c r="A7" s="211"/>
      <c r="B7" s="211"/>
      <c r="C7" s="211"/>
      <c r="D7" s="207"/>
      <c r="E7" s="211"/>
      <c r="F7" s="211"/>
      <c r="G7" s="211"/>
      <c r="H7" s="211"/>
      <c r="I7" s="211"/>
      <c r="J7" s="211"/>
      <c r="K7" s="211"/>
      <c r="L7" s="211"/>
    </row>
    <row r="8" spans="1:12">
      <c r="A8" s="207" t="s">
        <v>124</v>
      </c>
      <c r="B8" s="207" t="s">
        <v>125</v>
      </c>
      <c r="C8" s="207" t="s">
        <v>126</v>
      </c>
      <c r="D8" s="207" t="s">
        <v>8</v>
      </c>
      <c r="E8" s="211" t="s">
        <v>9</v>
      </c>
      <c r="F8" s="211" t="s">
        <v>10</v>
      </c>
      <c r="G8" s="211" t="s">
        <v>18</v>
      </c>
      <c r="H8" s="211" t="s">
        <v>22</v>
      </c>
      <c r="I8" s="211" t="s">
        <v>26</v>
      </c>
      <c r="J8" s="211" t="s">
        <v>30</v>
      </c>
      <c r="K8" s="211" t="s">
        <v>34</v>
      </c>
      <c r="L8" s="211" t="s">
        <v>38</v>
      </c>
    </row>
    <row r="9" spans="1:12">
      <c r="A9" s="207"/>
      <c r="B9" s="207"/>
      <c r="C9" s="207"/>
      <c r="D9" s="207" t="s">
        <v>127</v>
      </c>
      <c r="E9" s="190">
        <v>82511378.59</v>
      </c>
      <c r="F9" s="190">
        <v>75979391.85</v>
      </c>
      <c r="G9" s="190">
        <v>0</v>
      </c>
      <c r="H9" s="190">
        <v>4004786.74</v>
      </c>
      <c r="I9" s="190">
        <v>4004786.74</v>
      </c>
      <c r="J9" s="190">
        <v>0</v>
      </c>
      <c r="K9" s="190">
        <v>0</v>
      </c>
      <c r="L9" s="190">
        <v>2527200</v>
      </c>
    </row>
    <row r="10" spans="1:12">
      <c r="A10" s="232" t="s">
        <v>128</v>
      </c>
      <c r="B10" s="232"/>
      <c r="C10" s="232"/>
      <c r="D10" s="232" t="s">
        <v>129</v>
      </c>
      <c r="E10" s="190">
        <v>73554516.38</v>
      </c>
      <c r="F10" s="190">
        <v>67022529.64</v>
      </c>
      <c r="G10" s="190">
        <v>0</v>
      </c>
      <c r="H10" s="190">
        <v>4004786.74</v>
      </c>
      <c r="I10" s="190">
        <v>4004786.74</v>
      </c>
      <c r="J10" s="190">
        <v>0</v>
      </c>
      <c r="K10" s="190">
        <v>0</v>
      </c>
      <c r="L10" s="190">
        <v>2527200</v>
      </c>
    </row>
    <row r="11" spans="1:12">
      <c r="A11" s="232" t="s">
        <v>130</v>
      </c>
      <c r="B11" s="232"/>
      <c r="C11" s="232"/>
      <c r="D11" s="232" t="s">
        <v>131</v>
      </c>
      <c r="E11" s="190">
        <v>3063.9</v>
      </c>
      <c r="F11" s="190">
        <v>3063.9</v>
      </c>
      <c r="G11" s="190">
        <v>0</v>
      </c>
      <c r="H11" s="190">
        <v>0</v>
      </c>
      <c r="I11" s="190"/>
      <c r="J11" s="190">
        <v>0</v>
      </c>
      <c r="K11" s="190">
        <v>0</v>
      </c>
      <c r="L11" s="190">
        <v>0</v>
      </c>
    </row>
    <row r="12" spans="1:12">
      <c r="A12" s="232" t="s">
        <v>132</v>
      </c>
      <c r="B12" s="232"/>
      <c r="C12" s="232"/>
      <c r="D12" s="232" t="s">
        <v>133</v>
      </c>
      <c r="E12" s="190">
        <v>1239546.11</v>
      </c>
      <c r="F12" s="190">
        <v>1239546.11</v>
      </c>
      <c r="G12" s="190">
        <v>0</v>
      </c>
      <c r="H12" s="190">
        <v>0</v>
      </c>
      <c r="I12" s="190"/>
      <c r="J12" s="190">
        <v>0</v>
      </c>
      <c r="K12" s="190">
        <v>0</v>
      </c>
      <c r="L12" s="190">
        <v>0</v>
      </c>
    </row>
    <row r="13" spans="1:12">
      <c r="A13" s="232" t="s">
        <v>134</v>
      </c>
      <c r="B13" s="232"/>
      <c r="C13" s="232"/>
      <c r="D13" s="232" t="s">
        <v>135</v>
      </c>
      <c r="E13" s="190">
        <v>3016584</v>
      </c>
      <c r="F13" s="190">
        <v>3016584</v>
      </c>
      <c r="G13" s="190">
        <v>0</v>
      </c>
      <c r="H13" s="190">
        <v>0</v>
      </c>
      <c r="I13" s="190"/>
      <c r="J13" s="190">
        <v>0</v>
      </c>
      <c r="K13" s="190">
        <v>0</v>
      </c>
      <c r="L13" s="190">
        <v>0</v>
      </c>
    </row>
    <row r="14" spans="1:12">
      <c r="A14" s="232" t="s">
        <v>136</v>
      </c>
      <c r="B14" s="232"/>
      <c r="C14" s="232"/>
      <c r="D14" s="232" t="s">
        <v>137</v>
      </c>
      <c r="E14" s="190">
        <v>430650.17</v>
      </c>
      <c r="F14" s="190">
        <v>430650.17</v>
      </c>
      <c r="G14" s="190">
        <v>0</v>
      </c>
      <c r="H14" s="190">
        <v>0</v>
      </c>
      <c r="I14" s="190"/>
      <c r="J14" s="190">
        <v>0</v>
      </c>
      <c r="K14" s="190">
        <v>0</v>
      </c>
      <c r="L14" s="190">
        <v>0</v>
      </c>
    </row>
    <row r="15" spans="1:12">
      <c r="A15" s="232" t="s">
        <v>138</v>
      </c>
      <c r="B15" s="232"/>
      <c r="C15" s="232"/>
      <c r="D15" s="232" t="s">
        <v>139</v>
      </c>
      <c r="E15" s="190">
        <v>117008.56</v>
      </c>
      <c r="F15" s="190">
        <v>117008.56</v>
      </c>
      <c r="G15" s="190">
        <v>0</v>
      </c>
      <c r="H15" s="190">
        <v>0</v>
      </c>
      <c r="I15" s="190"/>
      <c r="J15" s="190">
        <v>0</v>
      </c>
      <c r="K15" s="190">
        <v>0</v>
      </c>
      <c r="L15" s="190">
        <v>0</v>
      </c>
    </row>
    <row r="16" spans="1:12">
      <c r="A16" s="232" t="s">
        <v>140</v>
      </c>
      <c r="B16" s="232"/>
      <c r="C16" s="232"/>
      <c r="D16" s="232" t="s">
        <v>141</v>
      </c>
      <c r="E16" s="190">
        <v>119187.96</v>
      </c>
      <c r="F16" s="190">
        <v>119187.96</v>
      </c>
      <c r="G16" s="190">
        <v>0</v>
      </c>
      <c r="H16" s="190">
        <v>0</v>
      </c>
      <c r="I16" s="190"/>
      <c r="J16" s="190">
        <v>0</v>
      </c>
      <c r="K16" s="190">
        <v>0</v>
      </c>
      <c r="L16" s="190">
        <v>0</v>
      </c>
    </row>
    <row r="17" spans="1:12">
      <c r="A17" s="232" t="s">
        <v>142</v>
      </c>
      <c r="B17" s="232"/>
      <c r="C17" s="232"/>
      <c r="D17" s="232" t="s">
        <v>143</v>
      </c>
      <c r="E17" s="190">
        <v>954021.3</v>
      </c>
      <c r="F17" s="190">
        <v>954021.3</v>
      </c>
      <c r="G17" s="190">
        <v>0</v>
      </c>
      <c r="H17" s="190">
        <v>0</v>
      </c>
      <c r="I17" s="190"/>
      <c r="J17" s="190">
        <v>0</v>
      </c>
      <c r="K17" s="190">
        <v>0</v>
      </c>
      <c r="L17" s="190">
        <v>0</v>
      </c>
    </row>
    <row r="18" spans="1:12">
      <c r="A18" s="232" t="s">
        <v>144</v>
      </c>
      <c r="B18" s="232"/>
      <c r="C18" s="232"/>
      <c r="D18" s="232" t="s">
        <v>145</v>
      </c>
      <c r="E18" s="190">
        <v>698976.1</v>
      </c>
      <c r="F18" s="190">
        <v>698976.1</v>
      </c>
      <c r="G18" s="190">
        <v>0</v>
      </c>
      <c r="H18" s="190">
        <v>0</v>
      </c>
      <c r="I18" s="190"/>
      <c r="J18" s="190">
        <v>0</v>
      </c>
      <c r="K18" s="190">
        <v>0</v>
      </c>
      <c r="L18" s="190">
        <v>0</v>
      </c>
    </row>
    <row r="19" spans="1:12">
      <c r="A19" s="232" t="s">
        <v>146</v>
      </c>
      <c r="B19" s="232"/>
      <c r="C19" s="232"/>
      <c r="D19" s="232" t="s">
        <v>147</v>
      </c>
      <c r="E19" s="190">
        <v>53788</v>
      </c>
      <c r="F19" s="190">
        <v>53788</v>
      </c>
      <c r="G19" s="190">
        <v>0</v>
      </c>
      <c r="H19" s="190">
        <v>0</v>
      </c>
      <c r="I19" s="190"/>
      <c r="J19" s="190">
        <v>0</v>
      </c>
      <c r="K19" s="190">
        <v>0</v>
      </c>
      <c r="L19" s="190">
        <v>0</v>
      </c>
    </row>
    <row r="20" spans="1:12">
      <c r="A20" s="232" t="s">
        <v>148</v>
      </c>
      <c r="B20" s="232"/>
      <c r="C20" s="232"/>
      <c r="D20" s="232" t="s">
        <v>149</v>
      </c>
      <c r="E20" s="190">
        <v>200000</v>
      </c>
      <c r="F20" s="190">
        <v>200000</v>
      </c>
      <c r="G20" s="190">
        <v>0</v>
      </c>
      <c r="H20" s="190">
        <v>0</v>
      </c>
      <c r="I20" s="190"/>
      <c r="J20" s="190">
        <v>0</v>
      </c>
      <c r="K20" s="190">
        <v>0</v>
      </c>
      <c r="L20" s="190">
        <v>0</v>
      </c>
    </row>
    <row r="21" spans="1:12">
      <c r="A21" s="232" t="s">
        <v>150</v>
      </c>
      <c r="B21" s="232"/>
      <c r="C21" s="232"/>
      <c r="D21" s="232" t="s">
        <v>151</v>
      </c>
      <c r="E21" s="190">
        <v>1779400</v>
      </c>
      <c r="F21" s="190">
        <v>1779400</v>
      </c>
      <c r="G21" s="190">
        <v>0</v>
      </c>
      <c r="H21" s="190">
        <v>0</v>
      </c>
      <c r="I21" s="190"/>
      <c r="J21" s="190">
        <v>0</v>
      </c>
      <c r="K21" s="190">
        <v>0</v>
      </c>
      <c r="L21" s="190">
        <v>0</v>
      </c>
    </row>
    <row r="22" spans="1:12">
      <c r="A22" s="232" t="s">
        <v>152</v>
      </c>
      <c r="B22" s="232"/>
      <c r="C22" s="232"/>
      <c r="D22" s="232" t="s">
        <v>153</v>
      </c>
      <c r="E22" s="190">
        <v>50400</v>
      </c>
      <c r="F22" s="190">
        <v>50400</v>
      </c>
      <c r="G22" s="190">
        <v>0</v>
      </c>
      <c r="H22" s="190">
        <v>0</v>
      </c>
      <c r="I22" s="190"/>
      <c r="J22" s="190">
        <v>0</v>
      </c>
      <c r="K22" s="190">
        <v>0</v>
      </c>
      <c r="L22" s="190">
        <v>0</v>
      </c>
    </row>
    <row r="23" spans="1:12">
      <c r="A23" s="232" t="s">
        <v>154</v>
      </c>
      <c r="B23" s="232"/>
      <c r="C23" s="232"/>
      <c r="D23" s="232" t="s">
        <v>155</v>
      </c>
      <c r="E23" s="190">
        <v>294236.11</v>
      </c>
      <c r="F23" s="190">
        <v>294236.11</v>
      </c>
      <c r="G23" s="190">
        <v>0</v>
      </c>
      <c r="H23" s="190">
        <v>0</v>
      </c>
      <c r="I23" s="190"/>
      <c r="J23" s="190">
        <v>0</v>
      </c>
      <c r="K23" s="190">
        <v>0</v>
      </c>
      <c r="L23" s="190">
        <v>0</v>
      </c>
    </row>
    <row r="24" spans="1:12">
      <c r="A24" s="232" t="s">
        <v>156</v>
      </c>
      <c r="B24" s="232"/>
      <c r="C24" s="232"/>
      <c r="D24" s="232"/>
      <c r="E24" s="232"/>
      <c r="F24" s="232"/>
      <c r="G24" s="232"/>
      <c r="H24" s="232"/>
      <c r="I24" s="232"/>
      <c r="J24" s="232"/>
      <c r="K24" s="232"/>
      <c r="L24" s="232"/>
    </row>
  </sheetData>
  <mergeCells count="31">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G9" sqref="G9"/>
    </sheetView>
  </sheetViews>
  <sheetFormatPr defaultColWidth="9" defaultRowHeight="13.5"/>
  <cols>
    <col min="1" max="3" width="3.375" customWidth="1"/>
    <col min="4" max="4" width="33.875" customWidth="1"/>
    <col min="5" max="7" width="15" customWidth="1"/>
    <col min="8" max="8" width="13" customWidth="1"/>
    <col min="10" max="10" width="19.2583333333333" customWidth="1"/>
  </cols>
  <sheetData>
    <row r="1" s="231" customFormat="1" ht="22.5" spans="1:10">
      <c r="A1" s="201" t="s">
        <v>157</v>
      </c>
      <c r="B1" s="202"/>
      <c r="C1" s="202"/>
      <c r="D1" s="202"/>
      <c r="E1" s="202"/>
      <c r="F1" s="201" t="s">
        <v>157</v>
      </c>
      <c r="G1" s="202"/>
      <c r="H1" s="202"/>
      <c r="I1" s="202"/>
      <c r="J1" s="202"/>
    </row>
    <row r="2" s="203" customFormat="1" spans="10:10">
      <c r="J2" s="204" t="s">
        <v>158</v>
      </c>
    </row>
    <row r="3" s="203" customFormat="1" spans="1:10">
      <c r="A3" s="205" t="s">
        <v>2</v>
      </c>
      <c r="J3" s="204" t="s">
        <v>3</v>
      </c>
    </row>
    <row r="4" spans="1:10">
      <c r="A4" s="207" t="s">
        <v>4</v>
      </c>
      <c r="B4" s="207"/>
      <c r="C4" s="207"/>
      <c r="D4" s="207"/>
      <c r="E4" s="211" t="s">
        <v>97</v>
      </c>
      <c r="F4" s="211" t="s">
        <v>159</v>
      </c>
      <c r="G4" s="211" t="s">
        <v>160</v>
      </c>
      <c r="H4" s="211" t="s">
        <v>161</v>
      </c>
      <c r="I4" s="211" t="s">
        <v>162</v>
      </c>
      <c r="J4" s="211" t="s">
        <v>163</v>
      </c>
    </row>
    <row r="5" spans="1:10">
      <c r="A5" s="211" t="s">
        <v>120</v>
      </c>
      <c r="B5" s="211"/>
      <c r="C5" s="211"/>
      <c r="D5" s="207" t="s">
        <v>121</v>
      </c>
      <c r="E5" s="211"/>
      <c r="F5" s="211"/>
      <c r="G5" s="211"/>
      <c r="H5" s="211"/>
      <c r="I5" s="211"/>
      <c r="J5" s="211"/>
    </row>
    <row r="6" spans="1:10">
      <c r="A6" s="211"/>
      <c r="B6" s="211"/>
      <c r="C6" s="211"/>
      <c r="D6" s="207"/>
      <c r="E6" s="211"/>
      <c r="F6" s="211"/>
      <c r="G6" s="211"/>
      <c r="H6" s="211"/>
      <c r="I6" s="211"/>
      <c r="J6" s="211"/>
    </row>
    <row r="7" spans="1:10">
      <c r="A7" s="211"/>
      <c r="B7" s="211"/>
      <c r="C7" s="211"/>
      <c r="D7" s="207"/>
      <c r="E7" s="211"/>
      <c r="F7" s="211"/>
      <c r="G7" s="211"/>
      <c r="H7" s="211"/>
      <c r="I7" s="211"/>
      <c r="J7" s="211"/>
    </row>
    <row r="8" spans="1:10">
      <c r="A8" s="207" t="s">
        <v>124</v>
      </c>
      <c r="B8" s="207" t="s">
        <v>125</v>
      </c>
      <c r="C8" s="207" t="s">
        <v>126</v>
      </c>
      <c r="D8" s="207" t="s">
        <v>8</v>
      </c>
      <c r="E8" s="211" t="s">
        <v>9</v>
      </c>
      <c r="F8" s="211" t="s">
        <v>10</v>
      </c>
      <c r="G8" s="211" t="s">
        <v>18</v>
      </c>
      <c r="H8" s="211" t="s">
        <v>22</v>
      </c>
      <c r="I8" s="211" t="s">
        <v>26</v>
      </c>
      <c r="J8" s="211" t="s">
        <v>30</v>
      </c>
    </row>
    <row r="9" spans="1:10">
      <c r="A9" s="207"/>
      <c r="B9" s="207"/>
      <c r="C9" s="207"/>
      <c r="D9" s="207" t="s">
        <v>127</v>
      </c>
      <c r="E9" s="190">
        <v>82573863.63</v>
      </c>
      <c r="F9" s="190">
        <v>34663630.69</v>
      </c>
      <c r="G9" s="190">
        <v>47910232.94</v>
      </c>
      <c r="H9" s="190"/>
      <c r="I9" s="190"/>
      <c r="J9" s="190"/>
    </row>
    <row r="10" spans="1:10">
      <c r="A10" s="232" t="s">
        <v>128</v>
      </c>
      <c r="B10" s="232"/>
      <c r="C10" s="232"/>
      <c r="D10" s="232" t="s">
        <v>129</v>
      </c>
      <c r="E10" s="190">
        <v>73617001.42</v>
      </c>
      <c r="F10" s="190">
        <v>26204068.49</v>
      </c>
      <c r="G10" s="190">
        <v>47412932.93</v>
      </c>
      <c r="H10" s="190"/>
      <c r="I10" s="190"/>
      <c r="J10" s="190"/>
    </row>
    <row r="11" spans="1:10">
      <c r="A11" s="232" t="s">
        <v>130</v>
      </c>
      <c r="B11" s="232"/>
      <c r="C11" s="232"/>
      <c r="D11" s="232" t="s">
        <v>131</v>
      </c>
      <c r="E11" s="190">
        <v>3063.9</v>
      </c>
      <c r="F11" s="190"/>
      <c r="G11" s="190">
        <v>3063.9</v>
      </c>
      <c r="H11" s="190"/>
      <c r="I11" s="190"/>
      <c r="J11" s="190"/>
    </row>
    <row r="12" spans="1:10">
      <c r="A12" s="232" t="s">
        <v>132</v>
      </c>
      <c r="B12" s="232"/>
      <c r="C12" s="232"/>
      <c r="D12" s="232" t="s">
        <v>133</v>
      </c>
      <c r="E12" s="190">
        <v>1239546.11</v>
      </c>
      <c r="F12" s="190">
        <v>1239546.11</v>
      </c>
      <c r="G12" s="190"/>
      <c r="H12" s="190"/>
      <c r="I12" s="190"/>
      <c r="J12" s="190"/>
    </row>
    <row r="13" spans="1:10">
      <c r="A13" s="232" t="s">
        <v>134</v>
      </c>
      <c r="B13" s="232"/>
      <c r="C13" s="232"/>
      <c r="D13" s="232" t="s">
        <v>135</v>
      </c>
      <c r="E13" s="190">
        <v>3016584</v>
      </c>
      <c r="F13" s="190">
        <v>3016584</v>
      </c>
      <c r="G13" s="190"/>
      <c r="H13" s="190"/>
      <c r="I13" s="190"/>
      <c r="J13" s="190"/>
    </row>
    <row r="14" spans="1:10">
      <c r="A14" s="232" t="s">
        <v>136</v>
      </c>
      <c r="B14" s="232"/>
      <c r="C14" s="232"/>
      <c r="D14" s="232" t="s">
        <v>137</v>
      </c>
      <c r="E14" s="190">
        <v>430650.17</v>
      </c>
      <c r="F14" s="190">
        <v>430650.17</v>
      </c>
      <c r="G14" s="190"/>
      <c r="H14" s="190"/>
      <c r="I14" s="190"/>
      <c r="J14" s="190"/>
    </row>
    <row r="15" spans="1:10">
      <c r="A15" s="232" t="s">
        <v>138</v>
      </c>
      <c r="B15" s="232"/>
      <c r="C15" s="232"/>
      <c r="D15" s="232" t="s">
        <v>139</v>
      </c>
      <c r="E15" s="190">
        <v>117008.56</v>
      </c>
      <c r="F15" s="190">
        <v>117008.56</v>
      </c>
      <c r="G15" s="190"/>
      <c r="H15" s="190"/>
      <c r="I15" s="190"/>
      <c r="J15" s="190"/>
    </row>
    <row r="16" spans="1:10">
      <c r="A16" s="232" t="s">
        <v>140</v>
      </c>
      <c r="B16" s="232"/>
      <c r="C16" s="232"/>
      <c r="D16" s="232" t="s">
        <v>141</v>
      </c>
      <c r="E16" s="190">
        <v>119187.96</v>
      </c>
      <c r="F16" s="190">
        <v>119187.96</v>
      </c>
      <c r="G16" s="190"/>
      <c r="H16" s="190"/>
      <c r="I16" s="190"/>
      <c r="J16" s="190"/>
    </row>
    <row r="17" spans="1:10">
      <c r="A17" s="232" t="s">
        <v>142</v>
      </c>
      <c r="B17" s="232"/>
      <c r="C17" s="232"/>
      <c r="D17" s="232" t="s">
        <v>143</v>
      </c>
      <c r="E17" s="190">
        <v>954021.3</v>
      </c>
      <c r="F17" s="190">
        <v>954021.3</v>
      </c>
      <c r="G17" s="190"/>
      <c r="H17" s="190"/>
      <c r="I17" s="190"/>
      <c r="J17" s="190"/>
    </row>
    <row r="18" spans="1:10">
      <c r="A18" s="232" t="s">
        <v>144</v>
      </c>
      <c r="B18" s="232"/>
      <c r="C18" s="232"/>
      <c r="D18" s="232" t="s">
        <v>145</v>
      </c>
      <c r="E18" s="190">
        <v>698976.1</v>
      </c>
      <c r="F18" s="190">
        <v>698976.1</v>
      </c>
      <c r="G18" s="190"/>
      <c r="H18" s="190"/>
      <c r="I18" s="190"/>
      <c r="J18" s="190"/>
    </row>
    <row r="19" spans="1:10">
      <c r="A19" s="232" t="s">
        <v>146</v>
      </c>
      <c r="B19" s="232"/>
      <c r="C19" s="232"/>
      <c r="D19" s="232" t="s">
        <v>147</v>
      </c>
      <c r="E19" s="190">
        <v>53788</v>
      </c>
      <c r="F19" s="190">
        <v>53788</v>
      </c>
      <c r="G19" s="190"/>
      <c r="H19" s="190"/>
      <c r="I19" s="190"/>
      <c r="J19" s="190"/>
    </row>
    <row r="20" spans="1:10">
      <c r="A20" s="232" t="s">
        <v>148</v>
      </c>
      <c r="B20" s="232"/>
      <c r="C20" s="232"/>
      <c r="D20" s="232" t="s">
        <v>149</v>
      </c>
      <c r="E20" s="190">
        <v>200000</v>
      </c>
      <c r="F20" s="190"/>
      <c r="G20" s="190">
        <v>200000</v>
      </c>
      <c r="H20" s="190"/>
      <c r="I20" s="190"/>
      <c r="J20" s="190"/>
    </row>
    <row r="21" spans="1:10">
      <c r="A21" s="232" t="s">
        <v>150</v>
      </c>
      <c r="B21" s="232"/>
      <c r="C21" s="232"/>
      <c r="D21" s="232" t="s">
        <v>151</v>
      </c>
      <c r="E21" s="190">
        <v>1779400</v>
      </c>
      <c r="F21" s="190">
        <v>1779400</v>
      </c>
      <c r="G21" s="190"/>
      <c r="H21" s="190"/>
      <c r="I21" s="190"/>
      <c r="J21" s="190"/>
    </row>
    <row r="22" spans="1:10">
      <c r="A22" s="232" t="s">
        <v>152</v>
      </c>
      <c r="B22" s="232"/>
      <c r="C22" s="232"/>
      <c r="D22" s="232" t="s">
        <v>153</v>
      </c>
      <c r="E22" s="190">
        <v>50400</v>
      </c>
      <c r="F22" s="190">
        <v>50400</v>
      </c>
      <c r="G22" s="190"/>
      <c r="H22" s="190"/>
      <c r="I22" s="190"/>
      <c r="J22" s="190"/>
    </row>
    <row r="23" spans="1:10">
      <c r="A23" s="232" t="s">
        <v>154</v>
      </c>
      <c r="B23" s="232"/>
      <c r="C23" s="232"/>
      <c r="D23" s="232" t="s">
        <v>155</v>
      </c>
      <c r="E23" s="190">
        <v>294236.11</v>
      </c>
      <c r="F23" s="190"/>
      <c r="G23" s="190">
        <v>294236.11</v>
      </c>
      <c r="H23" s="190"/>
      <c r="I23" s="190"/>
      <c r="J23" s="190"/>
    </row>
    <row r="24" spans="1:10">
      <c r="A24" s="232" t="s">
        <v>164</v>
      </c>
      <c r="B24" s="232"/>
      <c r="C24" s="232"/>
      <c r="D24" s="232"/>
      <c r="E24" s="232"/>
      <c r="F24" s="232"/>
      <c r="G24" s="232"/>
      <c r="H24" s="232"/>
      <c r="I24" s="232"/>
      <c r="J24" s="232"/>
    </row>
  </sheetData>
  <mergeCells count="2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15" workbookViewId="0">
      <selection activeCell="G55" sqref="G55"/>
    </sheetView>
  </sheetViews>
  <sheetFormatPr defaultColWidth="9" defaultRowHeight="13.5"/>
  <cols>
    <col min="1" max="1" width="29.625" customWidth="1"/>
    <col min="2" max="2" width="5.25833333333333" customWidth="1"/>
    <col min="3" max="3" width="15" customWidth="1"/>
    <col min="4" max="4" width="31.7583333333333" customWidth="1"/>
    <col min="5" max="5" width="5.25833333333333" customWidth="1"/>
    <col min="6" max="6" width="15" customWidth="1"/>
    <col min="7" max="7" width="21.375" customWidth="1"/>
    <col min="8" max="8" width="23.5" customWidth="1"/>
    <col min="9" max="9" width="25.5" customWidth="1"/>
  </cols>
  <sheetData>
    <row r="1" s="231" customFormat="1" ht="22.5" spans="1:9">
      <c r="A1" s="201" t="s">
        <v>165</v>
      </c>
      <c r="B1" s="202"/>
      <c r="C1" s="202"/>
      <c r="D1" s="201" t="s">
        <v>165</v>
      </c>
      <c r="E1" s="202"/>
      <c r="F1" s="202"/>
      <c r="G1" s="202"/>
      <c r="H1" s="202"/>
      <c r="I1" s="202"/>
    </row>
    <row r="2" s="203" customFormat="1" spans="9:9">
      <c r="I2" s="204" t="s">
        <v>166</v>
      </c>
    </row>
    <row r="3" s="203" customFormat="1" spans="1:9">
      <c r="A3" s="205" t="s">
        <v>2</v>
      </c>
      <c r="I3" s="204" t="s">
        <v>3</v>
      </c>
    </row>
    <row r="4" spans="1:9">
      <c r="A4" s="207" t="s">
        <v>167</v>
      </c>
      <c r="B4" s="207"/>
      <c r="C4" s="207"/>
      <c r="D4" s="207" t="s">
        <v>168</v>
      </c>
      <c r="E4" s="207"/>
      <c r="F4" s="207"/>
      <c r="G4" s="207"/>
      <c r="H4" s="207"/>
      <c r="I4" s="207"/>
    </row>
    <row r="5" spans="1:9">
      <c r="A5" s="211" t="s">
        <v>169</v>
      </c>
      <c r="B5" s="211" t="s">
        <v>5</v>
      </c>
      <c r="C5" s="211" t="s">
        <v>170</v>
      </c>
      <c r="D5" s="211" t="s">
        <v>171</v>
      </c>
      <c r="E5" s="211" t="s">
        <v>5</v>
      </c>
      <c r="F5" s="207" t="s">
        <v>127</v>
      </c>
      <c r="G5" s="211" t="s">
        <v>172</v>
      </c>
      <c r="H5" s="211" t="s">
        <v>173</v>
      </c>
      <c r="I5" s="211" t="s">
        <v>174</v>
      </c>
    </row>
    <row r="6" spans="1:9">
      <c r="A6" s="211"/>
      <c r="B6" s="211"/>
      <c r="C6" s="211"/>
      <c r="D6" s="211"/>
      <c r="E6" s="211"/>
      <c r="F6" s="207" t="s">
        <v>122</v>
      </c>
      <c r="G6" s="211" t="s">
        <v>172</v>
      </c>
      <c r="H6" s="211"/>
      <c r="I6" s="211"/>
    </row>
    <row r="7" spans="1:9">
      <c r="A7" s="207" t="s">
        <v>175</v>
      </c>
      <c r="B7" s="207"/>
      <c r="C7" s="207" t="s">
        <v>9</v>
      </c>
      <c r="D7" s="207" t="s">
        <v>175</v>
      </c>
      <c r="E7" s="207"/>
      <c r="F7" s="207" t="s">
        <v>10</v>
      </c>
      <c r="G7" s="207" t="s">
        <v>18</v>
      </c>
      <c r="H7" s="207" t="s">
        <v>22</v>
      </c>
      <c r="I7" s="207" t="s">
        <v>26</v>
      </c>
    </row>
    <row r="8" spans="1:9">
      <c r="A8" s="208" t="s">
        <v>176</v>
      </c>
      <c r="B8" s="207" t="s">
        <v>9</v>
      </c>
      <c r="C8" s="190">
        <v>75685155.74</v>
      </c>
      <c r="D8" s="208" t="s">
        <v>12</v>
      </c>
      <c r="E8" s="207" t="s">
        <v>20</v>
      </c>
      <c r="F8" s="190"/>
      <c r="G8" s="190"/>
      <c r="H8" s="190"/>
      <c r="I8" s="190"/>
    </row>
    <row r="9" spans="1:9">
      <c r="A9" s="208" t="s">
        <v>177</v>
      </c>
      <c r="B9" s="207" t="s">
        <v>10</v>
      </c>
      <c r="C9" s="190">
        <v>294236.11</v>
      </c>
      <c r="D9" s="208" t="s">
        <v>15</v>
      </c>
      <c r="E9" s="207" t="s">
        <v>24</v>
      </c>
      <c r="F9" s="190"/>
      <c r="G9" s="190"/>
      <c r="H9" s="190"/>
      <c r="I9" s="190"/>
    </row>
    <row r="10" spans="1:9">
      <c r="A10" s="208" t="s">
        <v>178</v>
      </c>
      <c r="B10" s="207" t="s">
        <v>18</v>
      </c>
      <c r="C10" s="190"/>
      <c r="D10" s="208" t="s">
        <v>19</v>
      </c>
      <c r="E10" s="207" t="s">
        <v>28</v>
      </c>
      <c r="F10" s="190"/>
      <c r="G10" s="190"/>
      <c r="H10" s="190"/>
      <c r="I10" s="190"/>
    </row>
    <row r="11" spans="1:9">
      <c r="A11" s="208"/>
      <c r="B11" s="207" t="s">
        <v>22</v>
      </c>
      <c r="C11" s="233"/>
      <c r="D11" s="208" t="s">
        <v>23</v>
      </c>
      <c r="E11" s="207" t="s">
        <v>32</v>
      </c>
      <c r="F11" s="190"/>
      <c r="G11" s="190"/>
      <c r="H11" s="190"/>
      <c r="I11" s="190"/>
    </row>
    <row r="12" spans="1:9">
      <c r="A12" s="208"/>
      <c r="B12" s="207" t="s">
        <v>26</v>
      </c>
      <c r="C12" s="233"/>
      <c r="D12" s="208" t="s">
        <v>27</v>
      </c>
      <c r="E12" s="207" t="s">
        <v>36</v>
      </c>
      <c r="F12" s="190">
        <v>67025593.54</v>
      </c>
      <c r="G12" s="190">
        <v>67025593.54</v>
      </c>
      <c r="H12" s="190"/>
      <c r="I12" s="190"/>
    </row>
    <row r="13" spans="1:9">
      <c r="A13" s="208"/>
      <c r="B13" s="207" t="s">
        <v>30</v>
      </c>
      <c r="C13" s="233"/>
      <c r="D13" s="208" t="s">
        <v>31</v>
      </c>
      <c r="E13" s="207" t="s">
        <v>40</v>
      </c>
      <c r="F13" s="190"/>
      <c r="G13" s="190"/>
      <c r="H13" s="190"/>
      <c r="I13" s="190"/>
    </row>
    <row r="14" spans="1:9">
      <c r="A14" s="208"/>
      <c r="B14" s="207" t="s">
        <v>34</v>
      </c>
      <c r="C14" s="233"/>
      <c r="D14" s="208" t="s">
        <v>35</v>
      </c>
      <c r="E14" s="207" t="s">
        <v>43</v>
      </c>
      <c r="F14" s="190"/>
      <c r="G14" s="190"/>
      <c r="H14" s="190"/>
      <c r="I14" s="190"/>
    </row>
    <row r="15" spans="1:9">
      <c r="A15" s="208"/>
      <c r="B15" s="207" t="s">
        <v>38</v>
      </c>
      <c r="C15" s="233"/>
      <c r="D15" s="208" t="s">
        <v>39</v>
      </c>
      <c r="E15" s="207" t="s">
        <v>46</v>
      </c>
      <c r="F15" s="190">
        <v>4922976.8</v>
      </c>
      <c r="G15" s="190">
        <v>4922976.8</v>
      </c>
      <c r="H15" s="190"/>
      <c r="I15" s="190"/>
    </row>
    <row r="16" spans="1:9">
      <c r="A16" s="208"/>
      <c r="B16" s="207" t="s">
        <v>41</v>
      </c>
      <c r="C16" s="233"/>
      <c r="D16" s="208" t="s">
        <v>42</v>
      </c>
      <c r="E16" s="207" t="s">
        <v>49</v>
      </c>
      <c r="F16" s="190">
        <v>1706785.4</v>
      </c>
      <c r="G16" s="190">
        <v>1706785.4</v>
      </c>
      <c r="H16" s="190"/>
      <c r="I16" s="190"/>
    </row>
    <row r="17" spans="1:9">
      <c r="A17" s="208"/>
      <c r="B17" s="207" t="s">
        <v>44</v>
      </c>
      <c r="C17" s="233"/>
      <c r="D17" s="208" t="s">
        <v>45</v>
      </c>
      <c r="E17" s="207" t="s">
        <v>52</v>
      </c>
      <c r="F17" s="190"/>
      <c r="G17" s="190"/>
      <c r="H17" s="190"/>
      <c r="I17" s="190"/>
    </row>
    <row r="18" spans="1:9">
      <c r="A18" s="208"/>
      <c r="B18" s="207" t="s">
        <v>47</v>
      </c>
      <c r="C18" s="233"/>
      <c r="D18" s="208" t="s">
        <v>48</v>
      </c>
      <c r="E18" s="207" t="s">
        <v>55</v>
      </c>
      <c r="F18" s="190"/>
      <c r="G18" s="190"/>
      <c r="H18" s="190"/>
      <c r="I18" s="190"/>
    </row>
    <row r="19" spans="1:9">
      <c r="A19" s="208"/>
      <c r="B19" s="207" t="s">
        <v>50</v>
      </c>
      <c r="C19" s="233"/>
      <c r="D19" s="208" t="s">
        <v>51</v>
      </c>
      <c r="E19" s="207" t="s">
        <v>58</v>
      </c>
      <c r="F19" s="190">
        <v>200000</v>
      </c>
      <c r="G19" s="190">
        <v>200000</v>
      </c>
      <c r="H19" s="190"/>
      <c r="I19" s="190"/>
    </row>
    <row r="20" spans="1:9">
      <c r="A20" s="208"/>
      <c r="B20" s="207" t="s">
        <v>53</v>
      </c>
      <c r="C20" s="233"/>
      <c r="D20" s="208" t="s">
        <v>54</v>
      </c>
      <c r="E20" s="207" t="s">
        <v>61</v>
      </c>
      <c r="F20" s="190"/>
      <c r="G20" s="190"/>
      <c r="H20" s="190"/>
      <c r="I20" s="190"/>
    </row>
    <row r="21" spans="1:9">
      <c r="A21" s="208"/>
      <c r="B21" s="207" t="s">
        <v>56</v>
      </c>
      <c r="C21" s="233"/>
      <c r="D21" s="208" t="s">
        <v>57</v>
      </c>
      <c r="E21" s="207" t="s">
        <v>64</v>
      </c>
      <c r="F21" s="190"/>
      <c r="G21" s="190"/>
      <c r="H21" s="190"/>
      <c r="I21" s="190"/>
    </row>
    <row r="22" spans="1:9">
      <c r="A22" s="208"/>
      <c r="B22" s="207" t="s">
        <v>59</v>
      </c>
      <c r="C22" s="233"/>
      <c r="D22" s="208" t="s">
        <v>60</v>
      </c>
      <c r="E22" s="207" t="s">
        <v>67</v>
      </c>
      <c r="F22" s="190"/>
      <c r="G22" s="190"/>
      <c r="H22" s="190"/>
      <c r="I22" s="190"/>
    </row>
    <row r="23" spans="1:9">
      <c r="A23" s="208"/>
      <c r="B23" s="207" t="s">
        <v>62</v>
      </c>
      <c r="C23" s="233"/>
      <c r="D23" s="208" t="s">
        <v>63</v>
      </c>
      <c r="E23" s="207" t="s">
        <v>70</v>
      </c>
      <c r="F23" s="190"/>
      <c r="G23" s="190"/>
      <c r="H23" s="190"/>
      <c r="I23" s="190"/>
    </row>
    <row r="24" spans="1:9">
      <c r="A24" s="208"/>
      <c r="B24" s="207" t="s">
        <v>65</v>
      </c>
      <c r="C24" s="233"/>
      <c r="D24" s="208" t="s">
        <v>66</v>
      </c>
      <c r="E24" s="207" t="s">
        <v>73</v>
      </c>
      <c r="F24" s="190"/>
      <c r="G24" s="190"/>
      <c r="H24" s="190"/>
      <c r="I24" s="190"/>
    </row>
    <row r="25" spans="1:9">
      <c r="A25" s="208"/>
      <c r="B25" s="207" t="s">
        <v>68</v>
      </c>
      <c r="C25" s="233"/>
      <c r="D25" s="208" t="s">
        <v>69</v>
      </c>
      <c r="E25" s="207" t="s">
        <v>76</v>
      </c>
      <c r="F25" s="190"/>
      <c r="G25" s="190"/>
      <c r="H25" s="190"/>
      <c r="I25" s="190"/>
    </row>
    <row r="26" spans="1:9">
      <c r="A26" s="208"/>
      <c r="B26" s="207" t="s">
        <v>71</v>
      </c>
      <c r="C26" s="233"/>
      <c r="D26" s="208" t="s">
        <v>72</v>
      </c>
      <c r="E26" s="207" t="s">
        <v>79</v>
      </c>
      <c r="F26" s="190">
        <v>1829800</v>
      </c>
      <c r="G26" s="190">
        <v>1829800</v>
      </c>
      <c r="H26" s="190"/>
      <c r="I26" s="190"/>
    </row>
    <row r="27" spans="1:9">
      <c r="A27" s="208"/>
      <c r="B27" s="207" t="s">
        <v>74</v>
      </c>
      <c r="C27" s="233"/>
      <c r="D27" s="208" t="s">
        <v>75</v>
      </c>
      <c r="E27" s="207" t="s">
        <v>82</v>
      </c>
      <c r="F27" s="190"/>
      <c r="G27" s="190"/>
      <c r="H27" s="190"/>
      <c r="I27" s="190"/>
    </row>
    <row r="28" spans="1:9">
      <c r="A28" s="208"/>
      <c r="B28" s="207" t="s">
        <v>77</v>
      </c>
      <c r="C28" s="233"/>
      <c r="D28" s="208" t="s">
        <v>78</v>
      </c>
      <c r="E28" s="207" t="s">
        <v>85</v>
      </c>
      <c r="F28" s="190"/>
      <c r="G28" s="190"/>
      <c r="H28" s="190"/>
      <c r="I28" s="190"/>
    </row>
    <row r="29" spans="1:9">
      <c r="A29" s="208"/>
      <c r="B29" s="207" t="s">
        <v>80</v>
      </c>
      <c r="C29" s="233"/>
      <c r="D29" s="208" t="s">
        <v>81</v>
      </c>
      <c r="E29" s="207" t="s">
        <v>88</v>
      </c>
      <c r="F29" s="190"/>
      <c r="G29" s="190"/>
      <c r="H29" s="190"/>
      <c r="I29" s="190"/>
    </row>
    <row r="30" spans="1:9">
      <c r="A30" s="208"/>
      <c r="B30" s="207" t="s">
        <v>83</v>
      </c>
      <c r="C30" s="233"/>
      <c r="D30" s="208" t="s">
        <v>84</v>
      </c>
      <c r="E30" s="207" t="s">
        <v>91</v>
      </c>
      <c r="F30" s="190">
        <v>294236.11</v>
      </c>
      <c r="G30" s="190"/>
      <c r="H30" s="190">
        <v>294236.11</v>
      </c>
      <c r="I30" s="190"/>
    </row>
    <row r="31" spans="1:9">
      <c r="A31" s="208"/>
      <c r="B31" s="207" t="s">
        <v>86</v>
      </c>
      <c r="C31" s="233"/>
      <c r="D31" s="208" t="s">
        <v>87</v>
      </c>
      <c r="E31" s="207" t="s">
        <v>94</v>
      </c>
      <c r="F31" s="190"/>
      <c r="G31" s="190"/>
      <c r="H31" s="190"/>
      <c r="I31" s="190"/>
    </row>
    <row r="32" spans="1:9">
      <c r="A32" s="208"/>
      <c r="B32" s="207" t="s">
        <v>89</v>
      </c>
      <c r="C32" s="233"/>
      <c r="D32" s="208" t="s">
        <v>90</v>
      </c>
      <c r="E32" s="207" t="s">
        <v>98</v>
      </c>
      <c r="F32" s="190"/>
      <c r="G32" s="190"/>
      <c r="H32" s="190"/>
      <c r="I32" s="190"/>
    </row>
    <row r="33" spans="1:9">
      <c r="A33" s="208"/>
      <c r="B33" s="207" t="s">
        <v>92</v>
      </c>
      <c r="C33" s="233"/>
      <c r="D33" s="208" t="s">
        <v>93</v>
      </c>
      <c r="E33" s="207" t="s">
        <v>102</v>
      </c>
      <c r="F33" s="190"/>
      <c r="G33" s="190"/>
      <c r="H33" s="190"/>
      <c r="I33" s="190"/>
    </row>
    <row r="34" spans="1:9">
      <c r="A34" s="207" t="s">
        <v>95</v>
      </c>
      <c r="B34" s="207" t="s">
        <v>96</v>
      </c>
      <c r="C34" s="190">
        <v>75979391.85</v>
      </c>
      <c r="D34" s="207" t="s">
        <v>97</v>
      </c>
      <c r="E34" s="207" t="s">
        <v>106</v>
      </c>
      <c r="F34" s="190">
        <v>75979391.85</v>
      </c>
      <c r="G34" s="190">
        <v>75685155.74</v>
      </c>
      <c r="H34" s="190">
        <v>294236.11</v>
      </c>
      <c r="I34" s="190"/>
    </row>
    <row r="35" spans="1:9">
      <c r="A35" s="208" t="s">
        <v>179</v>
      </c>
      <c r="B35" s="207" t="s">
        <v>100</v>
      </c>
      <c r="C35" s="190">
        <v>0</v>
      </c>
      <c r="D35" s="208" t="s">
        <v>180</v>
      </c>
      <c r="E35" s="207" t="s">
        <v>109</v>
      </c>
      <c r="F35" s="190">
        <v>0</v>
      </c>
      <c r="G35" s="190">
        <v>0</v>
      </c>
      <c r="H35" s="190">
        <v>0</v>
      </c>
      <c r="I35" s="190"/>
    </row>
    <row r="36" spans="1:9">
      <c r="A36" s="208" t="s">
        <v>176</v>
      </c>
      <c r="B36" s="207" t="s">
        <v>104</v>
      </c>
      <c r="C36" s="190">
        <v>0</v>
      </c>
      <c r="D36" s="208"/>
      <c r="E36" s="207" t="s">
        <v>181</v>
      </c>
      <c r="F36" s="233"/>
      <c r="G36" s="233"/>
      <c r="H36" s="233"/>
      <c r="I36" s="233"/>
    </row>
    <row r="37" spans="1:9">
      <c r="A37" s="208" t="s">
        <v>177</v>
      </c>
      <c r="B37" s="207" t="s">
        <v>108</v>
      </c>
      <c r="C37" s="190">
        <v>0</v>
      </c>
      <c r="D37" s="207"/>
      <c r="E37" s="207" t="s">
        <v>182</v>
      </c>
      <c r="F37" s="233"/>
      <c r="G37" s="233"/>
      <c r="H37" s="233"/>
      <c r="I37" s="233"/>
    </row>
    <row r="38" spans="1:9">
      <c r="A38" s="208" t="s">
        <v>178</v>
      </c>
      <c r="B38" s="207" t="s">
        <v>13</v>
      </c>
      <c r="C38" s="190"/>
      <c r="D38" s="208"/>
      <c r="E38" s="207" t="s">
        <v>183</v>
      </c>
      <c r="F38" s="233"/>
      <c r="G38" s="233"/>
      <c r="H38" s="233"/>
      <c r="I38" s="233"/>
    </row>
    <row r="39" spans="1:9">
      <c r="A39" s="207" t="s">
        <v>107</v>
      </c>
      <c r="B39" s="207" t="s">
        <v>16</v>
      </c>
      <c r="C39" s="190">
        <v>75979391.85</v>
      </c>
      <c r="D39" s="207" t="s">
        <v>107</v>
      </c>
      <c r="E39" s="207" t="s">
        <v>184</v>
      </c>
      <c r="F39" s="190">
        <v>75979391.85</v>
      </c>
      <c r="G39" s="190">
        <v>75685155.74</v>
      </c>
      <c r="H39" s="190">
        <v>294236.11</v>
      </c>
      <c r="I39" s="190"/>
    </row>
    <row r="40" spans="1:9">
      <c r="A40" s="232" t="s">
        <v>185</v>
      </c>
      <c r="B40" s="232"/>
      <c r="C40" s="232"/>
      <c r="D40" s="232"/>
      <c r="E40" s="232"/>
      <c r="F40" s="232"/>
      <c r="G40" s="232"/>
      <c r="H40" s="232"/>
      <c r="I40" s="23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workbookViewId="0">
      <selection activeCell="M33" sqref="M33"/>
    </sheetView>
  </sheetViews>
  <sheetFormatPr defaultColWidth="9" defaultRowHeight="13.5"/>
  <cols>
    <col min="1" max="3" width="3.375" customWidth="1"/>
    <col min="4" max="4" width="33.875" customWidth="1"/>
    <col min="5" max="5" width="5.5" customWidth="1"/>
    <col min="6" max="6" width="13" customWidth="1"/>
    <col min="7" max="7" width="19.2583333333333" customWidth="1"/>
    <col min="8" max="13" width="15" customWidth="1"/>
    <col min="14" max="14" width="10.5" customWidth="1"/>
    <col min="15" max="15" width="15" customWidth="1"/>
    <col min="16" max="16" width="5.5" customWidth="1"/>
    <col min="17" max="17" width="13" customWidth="1"/>
    <col min="18" max="18" width="5.5" customWidth="1"/>
    <col min="19" max="20" width="13" customWidth="1"/>
  </cols>
  <sheetData>
    <row r="1" s="231" customFormat="1" ht="22.5" spans="1:20">
      <c r="A1" s="201" t="s">
        <v>186</v>
      </c>
      <c r="B1" s="202"/>
      <c r="C1" s="202"/>
      <c r="D1" s="202"/>
      <c r="E1" s="202"/>
      <c r="F1" s="202"/>
      <c r="G1" s="202"/>
      <c r="H1" s="202"/>
      <c r="I1" s="202"/>
      <c r="J1" s="202"/>
      <c r="K1" s="201" t="s">
        <v>186</v>
      </c>
      <c r="L1" s="202"/>
      <c r="M1" s="202"/>
      <c r="N1" s="202"/>
      <c r="O1" s="202"/>
      <c r="P1" s="202"/>
      <c r="Q1" s="202"/>
      <c r="R1" s="202"/>
      <c r="S1" s="202"/>
      <c r="T1" s="202"/>
    </row>
    <row r="2" s="203" customFormat="1" spans="20:20">
      <c r="T2" s="204" t="s">
        <v>187</v>
      </c>
    </row>
    <row r="3" s="203" customFormat="1" spans="1:20">
      <c r="A3" s="205" t="s">
        <v>2</v>
      </c>
      <c r="T3" s="204" t="s">
        <v>3</v>
      </c>
    </row>
    <row r="4" spans="1:20">
      <c r="A4" s="211" t="s">
        <v>4</v>
      </c>
      <c r="B4" s="211"/>
      <c r="C4" s="211"/>
      <c r="D4" s="211"/>
      <c r="E4" s="211" t="s">
        <v>188</v>
      </c>
      <c r="F4" s="211"/>
      <c r="G4" s="211"/>
      <c r="H4" s="211" t="s">
        <v>189</v>
      </c>
      <c r="I4" s="211"/>
      <c r="J4" s="211"/>
      <c r="K4" s="211" t="s">
        <v>190</v>
      </c>
      <c r="L4" s="211"/>
      <c r="M4" s="211"/>
      <c r="N4" s="211"/>
      <c r="O4" s="211"/>
      <c r="P4" s="211" t="s">
        <v>105</v>
      </c>
      <c r="Q4" s="211"/>
      <c r="R4" s="211"/>
      <c r="S4" s="211"/>
      <c r="T4" s="211"/>
    </row>
    <row r="5" spans="1:20">
      <c r="A5" s="211" t="s">
        <v>120</v>
      </c>
      <c r="B5" s="211"/>
      <c r="C5" s="211"/>
      <c r="D5" s="211" t="s">
        <v>121</v>
      </c>
      <c r="E5" s="211" t="s">
        <v>127</v>
      </c>
      <c r="F5" s="211" t="s">
        <v>191</v>
      </c>
      <c r="G5" s="211" t="s">
        <v>192</v>
      </c>
      <c r="H5" s="211" t="s">
        <v>127</v>
      </c>
      <c r="I5" s="211" t="s">
        <v>159</v>
      </c>
      <c r="J5" s="211" t="s">
        <v>160</v>
      </c>
      <c r="K5" s="211" t="s">
        <v>127</v>
      </c>
      <c r="L5" s="211" t="s">
        <v>159</v>
      </c>
      <c r="M5" s="211"/>
      <c r="N5" s="211" t="s">
        <v>159</v>
      </c>
      <c r="O5" s="211" t="s">
        <v>160</v>
      </c>
      <c r="P5" s="211" t="s">
        <v>127</v>
      </c>
      <c r="Q5" s="211" t="s">
        <v>191</v>
      </c>
      <c r="R5" s="211" t="s">
        <v>192</v>
      </c>
      <c r="S5" s="211" t="s">
        <v>192</v>
      </c>
      <c r="T5" s="211"/>
    </row>
    <row r="6" spans="1:20">
      <c r="A6" s="211"/>
      <c r="B6" s="211"/>
      <c r="C6" s="211"/>
      <c r="D6" s="211"/>
      <c r="E6" s="211"/>
      <c r="F6" s="211"/>
      <c r="G6" s="211" t="s">
        <v>122</v>
      </c>
      <c r="H6" s="211"/>
      <c r="I6" s="211" t="s">
        <v>193</v>
      </c>
      <c r="J6" s="211" t="s">
        <v>122</v>
      </c>
      <c r="K6" s="211"/>
      <c r="L6" s="211" t="s">
        <v>122</v>
      </c>
      <c r="M6" s="211" t="s">
        <v>194</v>
      </c>
      <c r="N6" s="211" t="s">
        <v>193</v>
      </c>
      <c r="O6" s="211" t="s">
        <v>122</v>
      </c>
      <c r="P6" s="211"/>
      <c r="Q6" s="211"/>
      <c r="R6" s="211" t="s">
        <v>122</v>
      </c>
      <c r="S6" s="211" t="s">
        <v>195</v>
      </c>
      <c r="T6" s="211" t="s">
        <v>196</v>
      </c>
    </row>
    <row r="7" spans="1:20">
      <c r="A7" s="211"/>
      <c r="B7" s="211"/>
      <c r="C7" s="211"/>
      <c r="D7" s="211"/>
      <c r="E7" s="211"/>
      <c r="F7" s="211"/>
      <c r="G7" s="211"/>
      <c r="H7" s="211"/>
      <c r="I7" s="211"/>
      <c r="J7" s="211"/>
      <c r="K7" s="211"/>
      <c r="L7" s="211"/>
      <c r="M7" s="211"/>
      <c r="N7" s="211"/>
      <c r="O7" s="211"/>
      <c r="P7" s="211"/>
      <c r="Q7" s="211"/>
      <c r="R7" s="211"/>
      <c r="S7" s="211"/>
      <c r="T7" s="211"/>
    </row>
    <row r="8" spans="1:20">
      <c r="A8" s="211" t="s">
        <v>124</v>
      </c>
      <c r="B8" s="211" t="s">
        <v>125</v>
      </c>
      <c r="C8" s="211" t="s">
        <v>126</v>
      </c>
      <c r="D8" s="211" t="s">
        <v>8</v>
      </c>
      <c r="E8" s="207" t="s">
        <v>9</v>
      </c>
      <c r="F8" s="207" t="s">
        <v>10</v>
      </c>
      <c r="G8" s="207" t="s">
        <v>18</v>
      </c>
      <c r="H8" s="207" t="s">
        <v>22</v>
      </c>
      <c r="I8" s="207" t="s">
        <v>26</v>
      </c>
      <c r="J8" s="207" t="s">
        <v>30</v>
      </c>
      <c r="K8" s="207" t="s">
        <v>34</v>
      </c>
      <c r="L8" s="207" t="s">
        <v>38</v>
      </c>
      <c r="M8" s="207" t="s">
        <v>41</v>
      </c>
      <c r="N8" s="207" t="s">
        <v>44</v>
      </c>
      <c r="O8" s="207" t="s">
        <v>47</v>
      </c>
      <c r="P8" s="207" t="s">
        <v>50</v>
      </c>
      <c r="Q8" s="207" t="s">
        <v>53</v>
      </c>
      <c r="R8" s="207" t="s">
        <v>56</v>
      </c>
      <c r="S8" s="207" t="s">
        <v>59</v>
      </c>
      <c r="T8" s="207" t="s">
        <v>62</v>
      </c>
    </row>
    <row r="9" spans="1:20">
      <c r="A9" s="211"/>
      <c r="B9" s="211"/>
      <c r="C9" s="211"/>
      <c r="D9" s="211" t="s">
        <v>127</v>
      </c>
      <c r="E9" s="190">
        <v>0</v>
      </c>
      <c r="F9" s="190">
        <v>0</v>
      </c>
      <c r="G9" s="190">
        <v>0</v>
      </c>
      <c r="H9" s="190">
        <v>75685155.74</v>
      </c>
      <c r="I9" s="190">
        <v>29645515.2</v>
      </c>
      <c r="J9" s="190">
        <v>46039640.54</v>
      </c>
      <c r="K9" s="190">
        <v>75685155.74</v>
      </c>
      <c r="L9" s="190">
        <v>29645515.2</v>
      </c>
      <c r="M9" s="190">
        <v>29611578.14</v>
      </c>
      <c r="N9" s="190">
        <v>33937.06</v>
      </c>
      <c r="O9" s="190">
        <v>46039640.54</v>
      </c>
      <c r="P9" s="190">
        <v>0</v>
      </c>
      <c r="Q9" s="190">
        <v>0</v>
      </c>
      <c r="R9" s="190">
        <v>0</v>
      </c>
      <c r="S9" s="190">
        <v>0</v>
      </c>
      <c r="T9" s="190">
        <v>0</v>
      </c>
    </row>
    <row r="10" spans="1:20">
      <c r="A10" s="232" t="s">
        <v>197</v>
      </c>
      <c r="B10" s="232"/>
      <c r="C10" s="232"/>
      <c r="D10" s="232" t="s">
        <v>198</v>
      </c>
      <c r="E10" s="190">
        <v>0</v>
      </c>
      <c r="F10" s="190">
        <v>0</v>
      </c>
      <c r="G10" s="190">
        <v>0</v>
      </c>
      <c r="H10" s="190"/>
      <c r="I10" s="190"/>
      <c r="J10" s="190"/>
      <c r="K10" s="190"/>
      <c r="L10" s="190"/>
      <c r="M10" s="190"/>
      <c r="N10" s="190"/>
      <c r="O10" s="190"/>
      <c r="P10" s="190">
        <v>0</v>
      </c>
      <c r="Q10" s="190">
        <v>0</v>
      </c>
      <c r="R10" s="190"/>
      <c r="S10" s="190"/>
      <c r="T10" s="190"/>
    </row>
    <row r="11" spans="1:20">
      <c r="A11" s="232" t="s">
        <v>128</v>
      </c>
      <c r="B11" s="232"/>
      <c r="C11" s="232"/>
      <c r="D11" s="232" t="s">
        <v>129</v>
      </c>
      <c r="E11" s="190">
        <v>0</v>
      </c>
      <c r="F11" s="190">
        <v>0</v>
      </c>
      <c r="G11" s="190">
        <v>0</v>
      </c>
      <c r="H11" s="190">
        <v>67022529.64</v>
      </c>
      <c r="I11" s="190">
        <v>21185953</v>
      </c>
      <c r="J11" s="190">
        <v>45836576.64</v>
      </c>
      <c r="K11" s="190">
        <v>67022529.64</v>
      </c>
      <c r="L11" s="190">
        <v>21185953</v>
      </c>
      <c r="M11" s="190">
        <v>21185953</v>
      </c>
      <c r="N11" s="190">
        <v>0</v>
      </c>
      <c r="O11" s="190">
        <v>45836576.64</v>
      </c>
      <c r="P11" s="190">
        <v>0</v>
      </c>
      <c r="Q11" s="190">
        <v>0</v>
      </c>
      <c r="R11" s="190">
        <v>0</v>
      </c>
      <c r="S11" s="190">
        <v>0</v>
      </c>
      <c r="T11" s="190">
        <v>0</v>
      </c>
    </row>
    <row r="12" spans="1:20">
      <c r="A12" s="232" t="s">
        <v>199</v>
      </c>
      <c r="B12" s="232"/>
      <c r="C12" s="232"/>
      <c r="D12" s="232" t="s">
        <v>200</v>
      </c>
      <c r="E12" s="190">
        <v>0</v>
      </c>
      <c r="F12" s="190">
        <v>0</v>
      </c>
      <c r="G12" s="190">
        <v>0</v>
      </c>
      <c r="H12" s="190"/>
      <c r="I12" s="190"/>
      <c r="J12" s="190"/>
      <c r="K12" s="190"/>
      <c r="L12" s="190"/>
      <c r="M12" s="190"/>
      <c r="N12" s="190"/>
      <c r="O12" s="190"/>
      <c r="P12" s="190">
        <v>0</v>
      </c>
      <c r="Q12" s="190">
        <v>0</v>
      </c>
      <c r="R12" s="190"/>
      <c r="S12" s="190"/>
      <c r="T12" s="190"/>
    </row>
    <row r="13" spans="1:20">
      <c r="A13" s="232" t="s">
        <v>130</v>
      </c>
      <c r="B13" s="232"/>
      <c r="C13" s="232"/>
      <c r="D13" s="232" t="s">
        <v>131</v>
      </c>
      <c r="E13" s="190">
        <v>0</v>
      </c>
      <c r="F13" s="190">
        <v>0</v>
      </c>
      <c r="G13" s="190">
        <v>0</v>
      </c>
      <c r="H13" s="190">
        <v>3063.9</v>
      </c>
      <c r="I13" s="190"/>
      <c r="J13" s="190">
        <v>3063.9</v>
      </c>
      <c r="K13" s="190">
        <v>3063.9</v>
      </c>
      <c r="L13" s="190"/>
      <c r="M13" s="190"/>
      <c r="N13" s="190"/>
      <c r="O13" s="190">
        <v>3063.9</v>
      </c>
      <c r="P13" s="190">
        <v>0</v>
      </c>
      <c r="Q13" s="190">
        <v>0</v>
      </c>
      <c r="R13" s="190">
        <v>0</v>
      </c>
      <c r="S13" s="190">
        <v>0</v>
      </c>
      <c r="T13" s="190">
        <v>0</v>
      </c>
    </row>
    <row r="14" spans="1:20">
      <c r="A14" s="232" t="s">
        <v>132</v>
      </c>
      <c r="B14" s="232"/>
      <c r="C14" s="232"/>
      <c r="D14" s="232" t="s">
        <v>133</v>
      </c>
      <c r="E14" s="190">
        <v>0</v>
      </c>
      <c r="F14" s="190">
        <v>0</v>
      </c>
      <c r="G14" s="190">
        <v>0</v>
      </c>
      <c r="H14" s="190">
        <v>1239546.11</v>
      </c>
      <c r="I14" s="190">
        <v>1239546.11</v>
      </c>
      <c r="J14" s="190"/>
      <c r="K14" s="190">
        <v>1239546.11</v>
      </c>
      <c r="L14" s="190">
        <v>1239546.11</v>
      </c>
      <c r="M14" s="190">
        <v>1205609.05</v>
      </c>
      <c r="N14" s="190">
        <v>33937.06</v>
      </c>
      <c r="O14" s="190"/>
      <c r="P14" s="190">
        <v>0</v>
      </c>
      <c r="Q14" s="190">
        <v>0</v>
      </c>
      <c r="R14" s="190">
        <v>0</v>
      </c>
      <c r="S14" s="190">
        <v>0</v>
      </c>
      <c r="T14" s="190">
        <v>0</v>
      </c>
    </row>
    <row r="15" spans="1:20">
      <c r="A15" s="232" t="s">
        <v>134</v>
      </c>
      <c r="B15" s="232"/>
      <c r="C15" s="232"/>
      <c r="D15" s="232" t="s">
        <v>135</v>
      </c>
      <c r="E15" s="190">
        <v>0</v>
      </c>
      <c r="F15" s="190">
        <v>0</v>
      </c>
      <c r="G15" s="190">
        <v>0</v>
      </c>
      <c r="H15" s="190">
        <v>3016584</v>
      </c>
      <c r="I15" s="190">
        <v>3016584</v>
      </c>
      <c r="J15" s="190"/>
      <c r="K15" s="190">
        <v>3016584</v>
      </c>
      <c r="L15" s="190">
        <v>3016584</v>
      </c>
      <c r="M15" s="190">
        <v>3016584</v>
      </c>
      <c r="N15" s="190">
        <v>0</v>
      </c>
      <c r="O15" s="190"/>
      <c r="P15" s="190">
        <v>0</v>
      </c>
      <c r="Q15" s="190">
        <v>0</v>
      </c>
      <c r="R15" s="190">
        <v>0</v>
      </c>
      <c r="S15" s="190">
        <v>0</v>
      </c>
      <c r="T15" s="190">
        <v>0</v>
      </c>
    </row>
    <row r="16" spans="1:20">
      <c r="A16" s="232" t="s">
        <v>136</v>
      </c>
      <c r="B16" s="232"/>
      <c r="C16" s="232"/>
      <c r="D16" s="232" t="s">
        <v>137</v>
      </c>
      <c r="E16" s="190">
        <v>0</v>
      </c>
      <c r="F16" s="190">
        <v>0</v>
      </c>
      <c r="G16" s="190">
        <v>0</v>
      </c>
      <c r="H16" s="190">
        <v>430650.17</v>
      </c>
      <c r="I16" s="190">
        <v>430650.17</v>
      </c>
      <c r="J16" s="190"/>
      <c r="K16" s="190">
        <v>430650.17</v>
      </c>
      <c r="L16" s="190">
        <v>430650.17</v>
      </c>
      <c r="M16" s="190">
        <v>430650.17</v>
      </c>
      <c r="N16" s="190">
        <v>0</v>
      </c>
      <c r="O16" s="190"/>
      <c r="P16" s="190">
        <v>0</v>
      </c>
      <c r="Q16" s="190">
        <v>0</v>
      </c>
      <c r="R16" s="190">
        <v>0</v>
      </c>
      <c r="S16" s="190">
        <v>0</v>
      </c>
      <c r="T16" s="190">
        <v>0</v>
      </c>
    </row>
    <row r="17" spans="1:20">
      <c r="A17" s="232" t="s">
        <v>138</v>
      </c>
      <c r="B17" s="232"/>
      <c r="C17" s="232"/>
      <c r="D17" s="232" t="s">
        <v>139</v>
      </c>
      <c r="E17" s="190">
        <v>0</v>
      </c>
      <c r="F17" s="190">
        <v>0</v>
      </c>
      <c r="G17" s="190">
        <v>0</v>
      </c>
      <c r="H17" s="190">
        <v>117008.56</v>
      </c>
      <c r="I17" s="190">
        <v>117008.56</v>
      </c>
      <c r="J17" s="190"/>
      <c r="K17" s="190">
        <v>117008.56</v>
      </c>
      <c r="L17" s="190">
        <v>117008.56</v>
      </c>
      <c r="M17" s="190">
        <v>117008.56</v>
      </c>
      <c r="N17" s="190">
        <v>0</v>
      </c>
      <c r="O17" s="190"/>
      <c r="P17" s="190">
        <v>0</v>
      </c>
      <c r="Q17" s="190">
        <v>0</v>
      </c>
      <c r="R17" s="190">
        <v>0</v>
      </c>
      <c r="S17" s="190">
        <v>0</v>
      </c>
      <c r="T17" s="190">
        <v>0</v>
      </c>
    </row>
    <row r="18" spans="1:20">
      <c r="A18" s="232" t="s">
        <v>201</v>
      </c>
      <c r="B18" s="232"/>
      <c r="C18" s="232"/>
      <c r="D18" s="232" t="s">
        <v>202</v>
      </c>
      <c r="E18" s="190">
        <v>0</v>
      </c>
      <c r="F18" s="190">
        <v>0</v>
      </c>
      <c r="G18" s="190">
        <v>0</v>
      </c>
      <c r="H18" s="190"/>
      <c r="I18" s="190"/>
      <c r="J18" s="190"/>
      <c r="K18" s="190"/>
      <c r="L18" s="190"/>
      <c r="M18" s="190"/>
      <c r="N18" s="190"/>
      <c r="O18" s="190"/>
      <c r="P18" s="190">
        <v>0</v>
      </c>
      <c r="Q18" s="190">
        <v>0</v>
      </c>
      <c r="R18" s="190"/>
      <c r="S18" s="190"/>
      <c r="T18" s="190"/>
    </row>
    <row r="19" spans="1:20">
      <c r="A19" s="232" t="s">
        <v>140</v>
      </c>
      <c r="B19" s="232"/>
      <c r="C19" s="232"/>
      <c r="D19" s="232" t="s">
        <v>141</v>
      </c>
      <c r="E19" s="190">
        <v>0</v>
      </c>
      <c r="F19" s="190">
        <v>0</v>
      </c>
      <c r="G19" s="190">
        <v>0</v>
      </c>
      <c r="H19" s="190">
        <v>119187.96</v>
      </c>
      <c r="I19" s="190">
        <v>119187.96</v>
      </c>
      <c r="J19" s="190"/>
      <c r="K19" s="190">
        <v>119187.96</v>
      </c>
      <c r="L19" s="190">
        <v>119187.96</v>
      </c>
      <c r="M19" s="190">
        <v>119187.96</v>
      </c>
      <c r="N19" s="190">
        <v>0</v>
      </c>
      <c r="O19" s="190"/>
      <c r="P19" s="190">
        <v>0</v>
      </c>
      <c r="Q19" s="190">
        <v>0</v>
      </c>
      <c r="R19" s="190">
        <v>0</v>
      </c>
      <c r="S19" s="190">
        <v>0</v>
      </c>
      <c r="T19" s="190">
        <v>0</v>
      </c>
    </row>
    <row r="20" spans="1:20">
      <c r="A20" s="232" t="s">
        <v>142</v>
      </c>
      <c r="B20" s="232"/>
      <c r="C20" s="232"/>
      <c r="D20" s="232" t="s">
        <v>143</v>
      </c>
      <c r="E20" s="190">
        <v>0</v>
      </c>
      <c r="F20" s="190">
        <v>0</v>
      </c>
      <c r="G20" s="190">
        <v>0</v>
      </c>
      <c r="H20" s="190">
        <v>954021.3</v>
      </c>
      <c r="I20" s="190">
        <v>954021.3</v>
      </c>
      <c r="J20" s="190"/>
      <c r="K20" s="190">
        <v>954021.3</v>
      </c>
      <c r="L20" s="190">
        <v>954021.3</v>
      </c>
      <c r="M20" s="190">
        <v>954021.3</v>
      </c>
      <c r="N20" s="190">
        <v>0</v>
      </c>
      <c r="O20" s="190"/>
      <c r="P20" s="190">
        <v>0</v>
      </c>
      <c r="Q20" s="190">
        <v>0</v>
      </c>
      <c r="R20" s="190">
        <v>0</v>
      </c>
      <c r="S20" s="190">
        <v>0</v>
      </c>
      <c r="T20" s="190">
        <v>0</v>
      </c>
    </row>
    <row r="21" spans="1:20">
      <c r="A21" s="232" t="s">
        <v>144</v>
      </c>
      <c r="B21" s="232"/>
      <c r="C21" s="232"/>
      <c r="D21" s="232" t="s">
        <v>145</v>
      </c>
      <c r="E21" s="190">
        <v>0</v>
      </c>
      <c r="F21" s="190">
        <v>0</v>
      </c>
      <c r="G21" s="190">
        <v>0</v>
      </c>
      <c r="H21" s="190">
        <v>698976.1</v>
      </c>
      <c r="I21" s="190">
        <v>698976.1</v>
      </c>
      <c r="J21" s="190"/>
      <c r="K21" s="190">
        <v>698976.1</v>
      </c>
      <c r="L21" s="190">
        <v>698976.1</v>
      </c>
      <c r="M21" s="190">
        <v>698976.1</v>
      </c>
      <c r="N21" s="190">
        <v>0</v>
      </c>
      <c r="O21" s="190"/>
      <c r="P21" s="190">
        <v>0</v>
      </c>
      <c r="Q21" s="190">
        <v>0</v>
      </c>
      <c r="R21" s="190">
        <v>0</v>
      </c>
      <c r="S21" s="190">
        <v>0</v>
      </c>
      <c r="T21" s="190">
        <v>0</v>
      </c>
    </row>
    <row r="22" spans="1:20">
      <c r="A22" s="232" t="s">
        <v>146</v>
      </c>
      <c r="B22" s="232"/>
      <c r="C22" s="232"/>
      <c r="D22" s="232" t="s">
        <v>147</v>
      </c>
      <c r="E22" s="190">
        <v>0</v>
      </c>
      <c r="F22" s="190">
        <v>0</v>
      </c>
      <c r="G22" s="190">
        <v>0</v>
      </c>
      <c r="H22" s="190">
        <v>53788</v>
      </c>
      <c r="I22" s="190">
        <v>53788</v>
      </c>
      <c r="J22" s="190"/>
      <c r="K22" s="190">
        <v>53788</v>
      </c>
      <c r="L22" s="190">
        <v>53788</v>
      </c>
      <c r="M22" s="190">
        <v>53788</v>
      </c>
      <c r="N22" s="190">
        <v>0</v>
      </c>
      <c r="O22" s="190"/>
      <c r="P22" s="190">
        <v>0</v>
      </c>
      <c r="Q22" s="190">
        <v>0</v>
      </c>
      <c r="R22" s="190">
        <v>0</v>
      </c>
      <c r="S22" s="190">
        <v>0</v>
      </c>
      <c r="T22" s="190">
        <v>0</v>
      </c>
    </row>
    <row r="23" spans="1:20">
      <c r="A23" s="232" t="s">
        <v>148</v>
      </c>
      <c r="B23" s="232"/>
      <c r="C23" s="232"/>
      <c r="D23" s="232" t="s">
        <v>149</v>
      </c>
      <c r="E23" s="190">
        <v>0</v>
      </c>
      <c r="F23" s="190">
        <v>0</v>
      </c>
      <c r="G23" s="190">
        <v>0</v>
      </c>
      <c r="H23" s="190">
        <v>200000</v>
      </c>
      <c r="I23" s="190"/>
      <c r="J23" s="190">
        <v>200000</v>
      </c>
      <c r="K23" s="190">
        <v>200000</v>
      </c>
      <c r="L23" s="190"/>
      <c r="M23" s="190"/>
      <c r="N23" s="190"/>
      <c r="O23" s="190">
        <v>200000</v>
      </c>
      <c r="P23" s="190">
        <v>0</v>
      </c>
      <c r="Q23" s="190">
        <v>0</v>
      </c>
      <c r="R23" s="190">
        <v>0</v>
      </c>
      <c r="S23" s="190">
        <v>0</v>
      </c>
      <c r="T23" s="190">
        <v>0</v>
      </c>
    </row>
    <row r="24" spans="1:20">
      <c r="A24" s="232" t="s">
        <v>150</v>
      </c>
      <c r="B24" s="232"/>
      <c r="C24" s="232"/>
      <c r="D24" s="232" t="s">
        <v>151</v>
      </c>
      <c r="E24" s="190">
        <v>0</v>
      </c>
      <c r="F24" s="190">
        <v>0</v>
      </c>
      <c r="G24" s="190">
        <v>0</v>
      </c>
      <c r="H24" s="190">
        <v>1779400</v>
      </c>
      <c r="I24" s="190">
        <v>1779400</v>
      </c>
      <c r="J24" s="190"/>
      <c r="K24" s="190">
        <v>1779400</v>
      </c>
      <c r="L24" s="190">
        <v>1779400</v>
      </c>
      <c r="M24" s="190">
        <v>1779400</v>
      </c>
      <c r="N24" s="190">
        <v>0</v>
      </c>
      <c r="O24" s="190"/>
      <c r="P24" s="190">
        <v>0</v>
      </c>
      <c r="Q24" s="190">
        <v>0</v>
      </c>
      <c r="R24" s="190">
        <v>0</v>
      </c>
      <c r="S24" s="190">
        <v>0</v>
      </c>
      <c r="T24" s="190">
        <v>0</v>
      </c>
    </row>
    <row r="25" spans="1:20">
      <c r="A25" s="232" t="s">
        <v>152</v>
      </c>
      <c r="B25" s="232"/>
      <c r="C25" s="232"/>
      <c r="D25" s="232" t="s">
        <v>153</v>
      </c>
      <c r="E25" s="190">
        <v>0</v>
      </c>
      <c r="F25" s="190">
        <v>0</v>
      </c>
      <c r="G25" s="190">
        <v>0</v>
      </c>
      <c r="H25" s="190">
        <v>50400</v>
      </c>
      <c r="I25" s="190">
        <v>50400</v>
      </c>
      <c r="J25" s="190"/>
      <c r="K25" s="190">
        <v>50400</v>
      </c>
      <c r="L25" s="190">
        <v>50400</v>
      </c>
      <c r="M25" s="190">
        <v>50400</v>
      </c>
      <c r="N25" s="190">
        <v>0</v>
      </c>
      <c r="O25" s="190"/>
      <c r="P25" s="190">
        <v>0</v>
      </c>
      <c r="Q25" s="190">
        <v>0</v>
      </c>
      <c r="R25" s="190">
        <v>0</v>
      </c>
      <c r="S25" s="190">
        <v>0</v>
      </c>
      <c r="T25" s="190">
        <v>0</v>
      </c>
    </row>
    <row r="26" spans="1:20">
      <c r="A26" s="232" t="s">
        <v>203</v>
      </c>
      <c r="B26" s="232"/>
      <c r="C26" s="232"/>
      <c r="D26" s="232"/>
      <c r="E26" s="232"/>
      <c r="F26" s="232"/>
      <c r="G26" s="232"/>
      <c r="H26" s="232"/>
      <c r="I26" s="232"/>
      <c r="J26" s="232"/>
      <c r="K26" s="232"/>
      <c r="L26" s="232"/>
      <c r="M26" s="232"/>
      <c r="N26" s="232"/>
      <c r="O26" s="232"/>
      <c r="P26" s="232"/>
      <c r="Q26" s="232"/>
      <c r="R26" s="232"/>
      <c r="S26" s="232"/>
      <c r="T26" s="232"/>
    </row>
  </sheetData>
  <mergeCells count="4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H51" sqref="H51"/>
    </sheetView>
  </sheetViews>
  <sheetFormatPr defaultColWidth="9" defaultRowHeight="13.5"/>
  <cols>
    <col min="2" max="2" width="31.875" customWidth="1"/>
    <col min="3" max="3" width="15" customWidth="1"/>
    <col min="5" max="5" width="21.5" customWidth="1"/>
    <col min="6" max="6" width="10.5" customWidth="1"/>
    <col min="8" max="8" width="40.2583333333333" customWidth="1"/>
    <col min="9" max="9" width="10.5" customWidth="1"/>
  </cols>
  <sheetData>
    <row r="1" s="231" customFormat="1" ht="22.5" spans="1:9">
      <c r="A1" s="201" t="s">
        <v>204</v>
      </c>
      <c r="B1" s="202"/>
      <c r="C1" s="202"/>
      <c r="D1" s="202"/>
      <c r="E1" s="201" t="s">
        <v>204</v>
      </c>
      <c r="F1" s="202"/>
      <c r="G1" s="202"/>
      <c r="H1" s="202"/>
      <c r="I1" s="202"/>
    </row>
    <row r="2" s="203" customFormat="1" spans="9:9">
      <c r="I2" s="204" t="s">
        <v>205</v>
      </c>
    </row>
    <row r="3" s="203" customFormat="1" spans="1:9">
      <c r="A3" s="205" t="s">
        <v>2</v>
      </c>
      <c r="I3" s="204" t="s">
        <v>3</v>
      </c>
    </row>
    <row r="4" spans="1:9">
      <c r="A4" s="211" t="s">
        <v>194</v>
      </c>
      <c r="B4" s="211"/>
      <c r="C4" s="211"/>
      <c r="D4" s="211" t="s">
        <v>193</v>
      </c>
      <c r="E4" s="211"/>
      <c r="F4" s="211"/>
      <c r="G4" s="211"/>
      <c r="H4" s="211"/>
      <c r="I4" s="211"/>
    </row>
    <row r="5" spans="1:9">
      <c r="A5" s="211" t="s">
        <v>206</v>
      </c>
      <c r="B5" s="211" t="s">
        <v>121</v>
      </c>
      <c r="C5" s="211" t="s">
        <v>6</v>
      </c>
      <c r="D5" s="211" t="s">
        <v>206</v>
      </c>
      <c r="E5" s="211" t="s">
        <v>121</v>
      </c>
      <c r="F5" s="211" t="s">
        <v>6</v>
      </c>
      <c r="G5" s="211" t="s">
        <v>206</v>
      </c>
      <c r="H5" s="211" t="s">
        <v>121</v>
      </c>
      <c r="I5" s="211" t="s">
        <v>6</v>
      </c>
    </row>
    <row r="6" spans="1:9">
      <c r="A6" s="211"/>
      <c r="B6" s="211"/>
      <c r="C6" s="211"/>
      <c r="D6" s="211"/>
      <c r="E6" s="211"/>
      <c r="F6" s="211"/>
      <c r="G6" s="211"/>
      <c r="H6" s="211"/>
      <c r="I6" s="211"/>
    </row>
    <row r="7" spans="1:9">
      <c r="A7" s="208" t="s">
        <v>207</v>
      </c>
      <c r="B7" s="208" t="s">
        <v>208</v>
      </c>
      <c r="C7" s="190">
        <v>28278960.53</v>
      </c>
      <c r="D7" s="208" t="s">
        <v>209</v>
      </c>
      <c r="E7" s="208" t="s">
        <v>210</v>
      </c>
      <c r="F7" s="190">
        <v>33937.06</v>
      </c>
      <c r="G7" s="208" t="s">
        <v>211</v>
      </c>
      <c r="H7" s="208" t="s">
        <v>212</v>
      </c>
      <c r="I7" s="190">
        <v>0</v>
      </c>
    </row>
    <row r="8" spans="1:9">
      <c r="A8" s="208" t="s">
        <v>213</v>
      </c>
      <c r="B8" s="208" t="s">
        <v>214</v>
      </c>
      <c r="C8" s="190">
        <v>7983181</v>
      </c>
      <c r="D8" s="208" t="s">
        <v>215</v>
      </c>
      <c r="E8" s="208" t="s">
        <v>216</v>
      </c>
      <c r="F8" s="190">
        <v>33937.06</v>
      </c>
      <c r="G8" s="208" t="s">
        <v>217</v>
      </c>
      <c r="H8" s="208" t="s">
        <v>218</v>
      </c>
      <c r="I8" s="190">
        <v>0</v>
      </c>
    </row>
    <row r="9" spans="1:9">
      <c r="A9" s="208" t="s">
        <v>219</v>
      </c>
      <c r="B9" s="208" t="s">
        <v>220</v>
      </c>
      <c r="C9" s="190">
        <v>665821</v>
      </c>
      <c r="D9" s="208" t="s">
        <v>221</v>
      </c>
      <c r="E9" s="208" t="s">
        <v>222</v>
      </c>
      <c r="F9" s="190">
        <v>0</v>
      </c>
      <c r="G9" s="208" t="s">
        <v>223</v>
      </c>
      <c r="H9" s="208" t="s">
        <v>224</v>
      </c>
      <c r="I9" s="190">
        <v>0</v>
      </c>
    </row>
    <row r="10" spans="1:9">
      <c r="A10" s="208" t="s">
        <v>225</v>
      </c>
      <c r="B10" s="208" t="s">
        <v>226</v>
      </c>
      <c r="C10" s="190">
        <v>2725000</v>
      </c>
      <c r="D10" s="208" t="s">
        <v>227</v>
      </c>
      <c r="E10" s="208" t="s">
        <v>228</v>
      </c>
      <c r="F10" s="190">
        <v>0</v>
      </c>
      <c r="G10" s="208" t="s">
        <v>229</v>
      </c>
      <c r="H10" s="208" t="s">
        <v>230</v>
      </c>
      <c r="I10" s="190">
        <v>0</v>
      </c>
    </row>
    <row r="11" spans="1:9">
      <c r="A11" s="208" t="s">
        <v>231</v>
      </c>
      <c r="B11" s="208" t="s">
        <v>232</v>
      </c>
      <c r="C11" s="190">
        <v>0</v>
      </c>
      <c r="D11" s="208" t="s">
        <v>233</v>
      </c>
      <c r="E11" s="208" t="s">
        <v>234</v>
      </c>
      <c r="F11" s="190">
        <v>0</v>
      </c>
      <c r="G11" s="208" t="s">
        <v>235</v>
      </c>
      <c r="H11" s="208" t="s">
        <v>236</v>
      </c>
      <c r="I11" s="190">
        <v>0</v>
      </c>
    </row>
    <row r="12" spans="1:9">
      <c r="A12" s="208" t="s">
        <v>237</v>
      </c>
      <c r="B12" s="208" t="s">
        <v>238</v>
      </c>
      <c r="C12" s="190">
        <v>9852351</v>
      </c>
      <c r="D12" s="208" t="s">
        <v>239</v>
      </c>
      <c r="E12" s="208" t="s">
        <v>240</v>
      </c>
      <c r="F12" s="190">
        <v>0</v>
      </c>
      <c r="G12" s="208" t="s">
        <v>241</v>
      </c>
      <c r="H12" s="208" t="s">
        <v>242</v>
      </c>
      <c r="I12" s="190">
        <v>0</v>
      </c>
    </row>
    <row r="13" spans="1:9">
      <c r="A13" s="208" t="s">
        <v>243</v>
      </c>
      <c r="B13" s="208" t="s">
        <v>244</v>
      </c>
      <c r="C13" s="190">
        <v>3016584</v>
      </c>
      <c r="D13" s="208" t="s">
        <v>245</v>
      </c>
      <c r="E13" s="208" t="s">
        <v>246</v>
      </c>
      <c r="F13" s="190">
        <v>0</v>
      </c>
      <c r="G13" s="208" t="s">
        <v>247</v>
      </c>
      <c r="H13" s="208" t="s">
        <v>248</v>
      </c>
      <c r="I13" s="190">
        <v>0</v>
      </c>
    </row>
    <row r="14" spans="1:9">
      <c r="A14" s="208" t="s">
        <v>249</v>
      </c>
      <c r="B14" s="208" t="s">
        <v>250</v>
      </c>
      <c r="C14" s="190">
        <v>430650.17</v>
      </c>
      <c r="D14" s="208" t="s">
        <v>251</v>
      </c>
      <c r="E14" s="208" t="s">
        <v>252</v>
      </c>
      <c r="F14" s="190">
        <v>0</v>
      </c>
      <c r="G14" s="208" t="s">
        <v>253</v>
      </c>
      <c r="H14" s="208" t="s">
        <v>254</v>
      </c>
      <c r="I14" s="190">
        <v>0</v>
      </c>
    </row>
    <row r="15" spans="1:9">
      <c r="A15" s="208" t="s">
        <v>255</v>
      </c>
      <c r="B15" s="208" t="s">
        <v>256</v>
      </c>
      <c r="C15" s="190">
        <v>954021.3</v>
      </c>
      <c r="D15" s="208" t="s">
        <v>257</v>
      </c>
      <c r="E15" s="208" t="s">
        <v>258</v>
      </c>
      <c r="F15" s="190">
        <v>0</v>
      </c>
      <c r="G15" s="208" t="s">
        <v>259</v>
      </c>
      <c r="H15" s="208" t="s">
        <v>260</v>
      </c>
      <c r="I15" s="190">
        <v>0</v>
      </c>
    </row>
    <row r="16" spans="1:9">
      <c r="A16" s="208" t="s">
        <v>261</v>
      </c>
      <c r="B16" s="208" t="s">
        <v>262</v>
      </c>
      <c r="C16" s="190">
        <v>698976.1</v>
      </c>
      <c r="D16" s="208" t="s">
        <v>263</v>
      </c>
      <c r="E16" s="208" t="s">
        <v>264</v>
      </c>
      <c r="F16" s="190">
        <v>0</v>
      </c>
      <c r="G16" s="208" t="s">
        <v>265</v>
      </c>
      <c r="H16" s="208" t="s">
        <v>266</v>
      </c>
      <c r="I16" s="190">
        <v>0</v>
      </c>
    </row>
    <row r="17" spans="1:9">
      <c r="A17" s="208" t="s">
        <v>267</v>
      </c>
      <c r="B17" s="208" t="s">
        <v>268</v>
      </c>
      <c r="C17" s="190">
        <v>172975.96</v>
      </c>
      <c r="D17" s="208" t="s">
        <v>269</v>
      </c>
      <c r="E17" s="208" t="s">
        <v>270</v>
      </c>
      <c r="F17" s="190">
        <v>0</v>
      </c>
      <c r="G17" s="208" t="s">
        <v>271</v>
      </c>
      <c r="H17" s="208" t="s">
        <v>272</v>
      </c>
      <c r="I17" s="190">
        <v>0</v>
      </c>
    </row>
    <row r="18" spans="1:9">
      <c r="A18" s="208" t="s">
        <v>273</v>
      </c>
      <c r="B18" s="208" t="s">
        <v>274</v>
      </c>
      <c r="C18" s="190">
        <v>1779400</v>
      </c>
      <c r="D18" s="208" t="s">
        <v>275</v>
      </c>
      <c r="E18" s="208" t="s">
        <v>276</v>
      </c>
      <c r="F18" s="190">
        <v>0</v>
      </c>
      <c r="G18" s="208" t="s">
        <v>277</v>
      </c>
      <c r="H18" s="208" t="s">
        <v>278</v>
      </c>
      <c r="I18" s="190">
        <v>0</v>
      </c>
    </row>
    <row r="19" spans="1:9">
      <c r="A19" s="208" t="s">
        <v>279</v>
      </c>
      <c r="B19" s="208" t="s">
        <v>280</v>
      </c>
      <c r="C19" s="190">
        <v>0</v>
      </c>
      <c r="D19" s="208" t="s">
        <v>281</v>
      </c>
      <c r="E19" s="208" t="s">
        <v>282</v>
      </c>
      <c r="F19" s="190">
        <v>0</v>
      </c>
      <c r="G19" s="208" t="s">
        <v>283</v>
      </c>
      <c r="H19" s="208" t="s">
        <v>284</v>
      </c>
      <c r="I19" s="190">
        <v>0</v>
      </c>
    </row>
    <row r="20" spans="1:9">
      <c r="A20" s="208" t="s">
        <v>285</v>
      </c>
      <c r="B20" s="208" t="s">
        <v>286</v>
      </c>
      <c r="C20" s="190">
        <v>0</v>
      </c>
      <c r="D20" s="208" t="s">
        <v>287</v>
      </c>
      <c r="E20" s="208" t="s">
        <v>288</v>
      </c>
      <c r="F20" s="190">
        <v>0</v>
      </c>
      <c r="G20" s="208" t="s">
        <v>289</v>
      </c>
      <c r="H20" s="208" t="s">
        <v>290</v>
      </c>
      <c r="I20" s="190">
        <v>0</v>
      </c>
    </row>
    <row r="21" spans="1:9">
      <c r="A21" s="208" t="s">
        <v>291</v>
      </c>
      <c r="B21" s="208" t="s">
        <v>292</v>
      </c>
      <c r="C21" s="190">
        <v>1332617.61</v>
      </c>
      <c r="D21" s="208" t="s">
        <v>293</v>
      </c>
      <c r="E21" s="208" t="s">
        <v>294</v>
      </c>
      <c r="F21" s="190">
        <v>0</v>
      </c>
      <c r="G21" s="208" t="s">
        <v>295</v>
      </c>
      <c r="H21" s="208" t="s">
        <v>296</v>
      </c>
      <c r="I21" s="190">
        <v>0</v>
      </c>
    </row>
    <row r="22" spans="1:9">
      <c r="A22" s="208" t="s">
        <v>297</v>
      </c>
      <c r="B22" s="208" t="s">
        <v>298</v>
      </c>
      <c r="C22" s="190">
        <v>0</v>
      </c>
      <c r="D22" s="208" t="s">
        <v>299</v>
      </c>
      <c r="E22" s="208" t="s">
        <v>300</v>
      </c>
      <c r="F22" s="190">
        <v>0</v>
      </c>
      <c r="G22" s="208" t="s">
        <v>301</v>
      </c>
      <c r="H22" s="208" t="s">
        <v>302</v>
      </c>
      <c r="I22" s="190">
        <v>0</v>
      </c>
    </row>
    <row r="23" spans="1:9">
      <c r="A23" s="208" t="s">
        <v>303</v>
      </c>
      <c r="B23" s="208" t="s">
        <v>304</v>
      </c>
      <c r="C23" s="190">
        <v>1194109.05</v>
      </c>
      <c r="D23" s="208" t="s">
        <v>305</v>
      </c>
      <c r="E23" s="208" t="s">
        <v>306</v>
      </c>
      <c r="F23" s="190">
        <v>0</v>
      </c>
      <c r="G23" s="208" t="s">
        <v>307</v>
      </c>
      <c r="H23" s="208" t="s">
        <v>308</v>
      </c>
      <c r="I23" s="190">
        <v>0</v>
      </c>
    </row>
    <row r="24" spans="1:9">
      <c r="A24" s="208" t="s">
        <v>309</v>
      </c>
      <c r="B24" s="208" t="s">
        <v>310</v>
      </c>
      <c r="C24" s="190">
        <v>0</v>
      </c>
      <c r="D24" s="208" t="s">
        <v>311</v>
      </c>
      <c r="E24" s="208" t="s">
        <v>312</v>
      </c>
      <c r="F24" s="190">
        <v>0</v>
      </c>
      <c r="G24" s="208" t="s">
        <v>313</v>
      </c>
      <c r="H24" s="208" t="s">
        <v>314</v>
      </c>
      <c r="I24" s="190">
        <v>0</v>
      </c>
    </row>
    <row r="25" spans="1:9">
      <c r="A25" s="208" t="s">
        <v>315</v>
      </c>
      <c r="B25" s="208" t="s">
        <v>316</v>
      </c>
      <c r="C25" s="190">
        <v>104602.6</v>
      </c>
      <c r="D25" s="208" t="s">
        <v>317</v>
      </c>
      <c r="E25" s="208" t="s">
        <v>318</v>
      </c>
      <c r="F25" s="190">
        <v>0</v>
      </c>
      <c r="G25" s="208" t="s">
        <v>319</v>
      </c>
      <c r="H25" s="208" t="s">
        <v>320</v>
      </c>
      <c r="I25" s="190">
        <v>0</v>
      </c>
    </row>
    <row r="26" spans="1:9">
      <c r="A26" s="208" t="s">
        <v>321</v>
      </c>
      <c r="B26" s="208" t="s">
        <v>322</v>
      </c>
      <c r="C26" s="190">
        <v>23905.96</v>
      </c>
      <c r="D26" s="208" t="s">
        <v>323</v>
      </c>
      <c r="E26" s="208" t="s">
        <v>324</v>
      </c>
      <c r="F26" s="190">
        <v>0</v>
      </c>
      <c r="G26" s="208" t="s">
        <v>325</v>
      </c>
      <c r="H26" s="208" t="s">
        <v>326</v>
      </c>
      <c r="I26" s="190">
        <v>0</v>
      </c>
    </row>
    <row r="27" spans="1:9">
      <c r="A27" s="208" t="s">
        <v>327</v>
      </c>
      <c r="B27" s="208" t="s">
        <v>328</v>
      </c>
      <c r="C27" s="190">
        <v>0</v>
      </c>
      <c r="D27" s="208" t="s">
        <v>329</v>
      </c>
      <c r="E27" s="208" t="s">
        <v>330</v>
      </c>
      <c r="F27" s="190">
        <v>0</v>
      </c>
      <c r="G27" s="208" t="s">
        <v>331</v>
      </c>
      <c r="H27" s="208" t="s">
        <v>332</v>
      </c>
      <c r="I27" s="190">
        <v>0</v>
      </c>
    </row>
    <row r="28" spans="1:9">
      <c r="A28" s="208" t="s">
        <v>333</v>
      </c>
      <c r="B28" s="208" t="s">
        <v>334</v>
      </c>
      <c r="C28" s="190">
        <v>0</v>
      </c>
      <c r="D28" s="208" t="s">
        <v>335</v>
      </c>
      <c r="E28" s="208" t="s">
        <v>336</v>
      </c>
      <c r="F28" s="190">
        <v>0</v>
      </c>
      <c r="G28" s="208" t="s">
        <v>337</v>
      </c>
      <c r="H28" s="208" t="s">
        <v>338</v>
      </c>
      <c r="I28" s="190">
        <v>0</v>
      </c>
    </row>
    <row r="29" spans="1:9">
      <c r="A29" s="208" t="s">
        <v>339</v>
      </c>
      <c r="B29" s="208" t="s">
        <v>340</v>
      </c>
      <c r="C29" s="190">
        <v>0</v>
      </c>
      <c r="D29" s="208" t="s">
        <v>341</v>
      </c>
      <c r="E29" s="208" t="s">
        <v>342</v>
      </c>
      <c r="F29" s="190">
        <v>0</v>
      </c>
      <c r="G29" s="208" t="s">
        <v>343</v>
      </c>
      <c r="H29" s="208" t="s">
        <v>344</v>
      </c>
      <c r="I29" s="190">
        <v>0</v>
      </c>
    </row>
    <row r="30" spans="1:9">
      <c r="A30" s="208" t="s">
        <v>345</v>
      </c>
      <c r="B30" s="208" t="s">
        <v>346</v>
      </c>
      <c r="C30" s="190">
        <v>10000</v>
      </c>
      <c r="D30" s="208" t="s">
        <v>347</v>
      </c>
      <c r="E30" s="208" t="s">
        <v>348</v>
      </c>
      <c r="F30" s="190">
        <v>0</v>
      </c>
      <c r="G30" s="208" t="s">
        <v>349</v>
      </c>
      <c r="H30" s="208" t="s">
        <v>350</v>
      </c>
      <c r="I30" s="190">
        <v>0</v>
      </c>
    </row>
    <row r="31" spans="1:9">
      <c r="A31" s="208" t="s">
        <v>351</v>
      </c>
      <c r="B31" s="208" t="s">
        <v>352</v>
      </c>
      <c r="C31" s="190">
        <v>0</v>
      </c>
      <c r="D31" s="208" t="s">
        <v>353</v>
      </c>
      <c r="E31" s="208" t="s">
        <v>354</v>
      </c>
      <c r="F31" s="190">
        <v>0</v>
      </c>
      <c r="G31" s="208" t="s">
        <v>355</v>
      </c>
      <c r="H31" s="208" t="s">
        <v>356</v>
      </c>
      <c r="I31" s="190">
        <v>0</v>
      </c>
    </row>
    <row r="32" spans="1:9">
      <c r="A32" s="208" t="s">
        <v>357</v>
      </c>
      <c r="B32" s="208" t="s">
        <v>358</v>
      </c>
      <c r="C32" s="190">
        <v>0</v>
      </c>
      <c r="D32" s="208" t="s">
        <v>359</v>
      </c>
      <c r="E32" s="208" t="s">
        <v>360</v>
      </c>
      <c r="F32" s="190">
        <v>0</v>
      </c>
      <c r="G32" s="208" t="s">
        <v>361</v>
      </c>
      <c r="H32" s="208" t="s">
        <v>362</v>
      </c>
      <c r="I32" s="190">
        <v>0</v>
      </c>
    </row>
    <row r="33" spans="1:9">
      <c r="A33" s="208" t="s">
        <v>363</v>
      </c>
      <c r="B33" s="208" t="s">
        <v>364</v>
      </c>
      <c r="C33" s="190">
        <v>0</v>
      </c>
      <c r="D33" s="208" t="s">
        <v>365</v>
      </c>
      <c r="E33" s="208" t="s">
        <v>366</v>
      </c>
      <c r="F33" s="190">
        <v>0</v>
      </c>
      <c r="G33" s="208" t="s">
        <v>367</v>
      </c>
      <c r="H33" s="208" t="s">
        <v>368</v>
      </c>
      <c r="I33" s="190">
        <v>0</v>
      </c>
    </row>
    <row r="34" spans="1:9">
      <c r="A34" s="208"/>
      <c r="B34" s="208"/>
      <c r="C34" s="233"/>
      <c r="D34" s="208" t="s">
        <v>369</v>
      </c>
      <c r="E34" s="208" t="s">
        <v>370</v>
      </c>
      <c r="F34" s="190">
        <v>0</v>
      </c>
      <c r="G34" s="208" t="s">
        <v>371</v>
      </c>
      <c r="H34" s="208" t="s">
        <v>372</v>
      </c>
      <c r="I34" s="190">
        <v>0</v>
      </c>
    </row>
    <row r="35" spans="1:9">
      <c r="A35" s="208"/>
      <c r="B35" s="208"/>
      <c r="C35" s="233"/>
      <c r="D35" s="208" t="s">
        <v>373</v>
      </c>
      <c r="E35" s="208" t="s">
        <v>374</v>
      </c>
      <c r="F35" s="190">
        <v>0</v>
      </c>
      <c r="G35" s="208" t="s">
        <v>375</v>
      </c>
      <c r="H35" s="208" t="s">
        <v>376</v>
      </c>
      <c r="I35" s="190">
        <v>0</v>
      </c>
    </row>
    <row r="36" spans="1:9">
      <c r="A36" s="208"/>
      <c r="B36" s="208"/>
      <c r="C36" s="233"/>
      <c r="D36" s="208" t="s">
        <v>377</v>
      </c>
      <c r="E36" s="208" t="s">
        <v>378</v>
      </c>
      <c r="F36" s="190">
        <v>0</v>
      </c>
      <c r="G36" s="208"/>
      <c r="H36" s="208"/>
      <c r="I36" s="233"/>
    </row>
    <row r="37" spans="1:9">
      <c r="A37" s="208"/>
      <c r="B37" s="208"/>
      <c r="C37" s="233"/>
      <c r="D37" s="208" t="s">
        <v>379</v>
      </c>
      <c r="E37" s="208" t="s">
        <v>380</v>
      </c>
      <c r="F37" s="190">
        <v>0</v>
      </c>
      <c r="G37" s="208"/>
      <c r="H37" s="208"/>
      <c r="I37" s="233"/>
    </row>
    <row r="38" spans="1:9">
      <c r="A38" s="208"/>
      <c r="B38" s="208"/>
      <c r="C38" s="233"/>
      <c r="D38" s="208" t="s">
        <v>381</v>
      </c>
      <c r="E38" s="208" t="s">
        <v>382</v>
      </c>
      <c r="F38" s="190">
        <v>0</v>
      </c>
      <c r="G38" s="208"/>
      <c r="H38" s="208"/>
      <c r="I38" s="233"/>
    </row>
    <row r="39" spans="1:9">
      <c r="A39" s="208"/>
      <c r="B39" s="208"/>
      <c r="C39" s="233"/>
      <c r="D39" s="208" t="s">
        <v>383</v>
      </c>
      <c r="E39" s="208" t="s">
        <v>384</v>
      </c>
      <c r="F39" s="190">
        <v>0</v>
      </c>
      <c r="G39" s="208"/>
      <c r="H39" s="208"/>
      <c r="I39" s="233"/>
    </row>
    <row r="40" spans="1:9">
      <c r="A40" s="207" t="s">
        <v>385</v>
      </c>
      <c r="B40" s="207"/>
      <c r="C40" s="190">
        <v>29611578.14</v>
      </c>
      <c r="D40" s="207" t="s">
        <v>386</v>
      </c>
      <c r="E40" s="207"/>
      <c r="F40" s="207"/>
      <c r="G40" s="207"/>
      <c r="H40" s="207"/>
      <c r="I40" s="190">
        <v>33937.06</v>
      </c>
    </row>
    <row r="41" spans="1:9">
      <c r="A41" s="232" t="s">
        <v>387</v>
      </c>
      <c r="B41" s="232"/>
      <c r="C41" s="232"/>
      <c r="D41" s="232"/>
      <c r="E41" s="232"/>
      <c r="F41" s="232"/>
      <c r="G41" s="232"/>
      <c r="H41" s="232"/>
      <c r="I41" s="23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E52" sqref="E52"/>
    </sheetView>
  </sheetViews>
  <sheetFormatPr defaultColWidth="9" defaultRowHeight="13.5"/>
  <cols>
    <col min="2" max="2" width="31.875" customWidth="1"/>
    <col min="3" max="3" width="13.875" customWidth="1"/>
    <col min="5" max="5" width="21.5" customWidth="1"/>
    <col min="6" max="6" width="13.875" customWidth="1"/>
    <col min="8" max="8" width="25.625" customWidth="1"/>
    <col min="9" max="9" width="15" customWidth="1"/>
    <col min="11" max="11" width="40.2583333333333" customWidth="1"/>
    <col min="12" max="12" width="5.5" customWidth="1"/>
  </cols>
  <sheetData>
    <row r="1" s="231" customFormat="1" ht="22.5" spans="1:12">
      <c r="A1" s="201" t="s">
        <v>388</v>
      </c>
      <c r="B1" s="202"/>
      <c r="C1" s="202"/>
      <c r="D1" s="202"/>
      <c r="E1" s="202"/>
      <c r="F1" s="202"/>
      <c r="G1" s="201" t="s">
        <v>388</v>
      </c>
      <c r="H1" s="202"/>
      <c r="I1" s="202"/>
      <c r="J1" s="202"/>
      <c r="K1" s="202"/>
      <c r="L1" s="202"/>
    </row>
    <row r="2" s="203" customFormat="1" spans="12:12">
      <c r="L2" s="204" t="s">
        <v>389</v>
      </c>
    </row>
    <row r="3" s="203" customFormat="1" spans="1:12">
      <c r="A3" s="205" t="s">
        <v>390</v>
      </c>
      <c r="L3" s="204" t="s">
        <v>3</v>
      </c>
    </row>
    <row r="4" spans="1:12">
      <c r="A4" s="207" t="s">
        <v>391</v>
      </c>
      <c r="B4" s="207"/>
      <c r="C4" s="207"/>
      <c r="D4" s="207"/>
      <c r="E4" s="207"/>
      <c r="F4" s="207"/>
      <c r="G4" s="207"/>
      <c r="H4" s="207"/>
      <c r="I4" s="207"/>
      <c r="J4" s="207"/>
      <c r="K4" s="207"/>
      <c r="L4" s="207"/>
    </row>
    <row r="5" spans="1:12">
      <c r="A5" s="207" t="s">
        <v>206</v>
      </c>
      <c r="B5" s="207" t="s">
        <v>121</v>
      </c>
      <c r="C5" s="207" t="s">
        <v>6</v>
      </c>
      <c r="D5" s="207" t="s">
        <v>206</v>
      </c>
      <c r="E5" s="207" t="s">
        <v>121</v>
      </c>
      <c r="F5" s="207" t="s">
        <v>6</v>
      </c>
      <c r="G5" s="207" t="s">
        <v>206</v>
      </c>
      <c r="H5" s="207" t="s">
        <v>121</v>
      </c>
      <c r="I5" s="207" t="s">
        <v>6</v>
      </c>
      <c r="J5" s="207" t="s">
        <v>206</v>
      </c>
      <c r="K5" s="207" t="s">
        <v>121</v>
      </c>
      <c r="L5" s="207" t="s">
        <v>6</v>
      </c>
    </row>
    <row r="6" spans="1:12">
      <c r="A6" s="208" t="s">
        <v>207</v>
      </c>
      <c r="B6" s="208" t="s">
        <v>208</v>
      </c>
      <c r="C6" s="190">
        <v>0</v>
      </c>
      <c r="D6" s="208" t="s">
        <v>209</v>
      </c>
      <c r="E6" s="208" t="s">
        <v>210</v>
      </c>
      <c r="F6" s="190">
        <v>4419754.59</v>
      </c>
      <c r="G6" s="208" t="s">
        <v>392</v>
      </c>
      <c r="H6" s="208" t="s">
        <v>393</v>
      </c>
      <c r="I6" s="190">
        <v>0</v>
      </c>
      <c r="J6" s="208" t="s">
        <v>394</v>
      </c>
      <c r="K6" s="208" t="s">
        <v>395</v>
      </c>
      <c r="L6" s="190">
        <v>0</v>
      </c>
    </row>
    <row r="7" spans="1:12">
      <c r="A7" s="208" t="s">
        <v>213</v>
      </c>
      <c r="B7" s="208" t="s">
        <v>214</v>
      </c>
      <c r="C7" s="190">
        <v>0</v>
      </c>
      <c r="D7" s="208" t="s">
        <v>215</v>
      </c>
      <c r="E7" s="208" t="s">
        <v>216</v>
      </c>
      <c r="F7" s="190">
        <v>275046.23</v>
      </c>
      <c r="G7" s="208" t="s">
        <v>396</v>
      </c>
      <c r="H7" s="208" t="s">
        <v>218</v>
      </c>
      <c r="I7" s="190">
        <v>0</v>
      </c>
      <c r="J7" s="208" t="s">
        <v>397</v>
      </c>
      <c r="K7" s="208" t="s">
        <v>320</v>
      </c>
      <c r="L7" s="190">
        <v>0</v>
      </c>
    </row>
    <row r="8" spans="1:12">
      <c r="A8" s="208" t="s">
        <v>219</v>
      </c>
      <c r="B8" s="208" t="s">
        <v>220</v>
      </c>
      <c r="C8" s="190">
        <v>0</v>
      </c>
      <c r="D8" s="208" t="s">
        <v>221</v>
      </c>
      <c r="E8" s="208" t="s">
        <v>222</v>
      </c>
      <c r="F8" s="190">
        <v>174420</v>
      </c>
      <c r="G8" s="208" t="s">
        <v>398</v>
      </c>
      <c r="H8" s="208" t="s">
        <v>224</v>
      </c>
      <c r="I8" s="190">
        <v>0</v>
      </c>
      <c r="J8" s="208" t="s">
        <v>399</v>
      </c>
      <c r="K8" s="208" t="s">
        <v>344</v>
      </c>
      <c r="L8" s="190">
        <v>0</v>
      </c>
    </row>
    <row r="9" spans="1:12">
      <c r="A9" s="208" t="s">
        <v>225</v>
      </c>
      <c r="B9" s="208" t="s">
        <v>226</v>
      </c>
      <c r="C9" s="190">
        <v>0</v>
      </c>
      <c r="D9" s="208" t="s">
        <v>227</v>
      </c>
      <c r="E9" s="208" t="s">
        <v>228</v>
      </c>
      <c r="F9" s="190">
        <v>221612.3</v>
      </c>
      <c r="G9" s="208" t="s">
        <v>400</v>
      </c>
      <c r="H9" s="208" t="s">
        <v>230</v>
      </c>
      <c r="I9" s="190">
        <v>0</v>
      </c>
      <c r="J9" s="208" t="s">
        <v>313</v>
      </c>
      <c r="K9" s="208" t="s">
        <v>314</v>
      </c>
      <c r="L9" s="190">
        <v>0</v>
      </c>
    </row>
    <row r="10" spans="1:12">
      <c r="A10" s="208" t="s">
        <v>231</v>
      </c>
      <c r="B10" s="208" t="s">
        <v>232</v>
      </c>
      <c r="C10" s="190">
        <v>0</v>
      </c>
      <c r="D10" s="208" t="s">
        <v>233</v>
      </c>
      <c r="E10" s="208" t="s">
        <v>234</v>
      </c>
      <c r="F10" s="190">
        <v>0</v>
      </c>
      <c r="G10" s="208" t="s">
        <v>401</v>
      </c>
      <c r="H10" s="208" t="s">
        <v>236</v>
      </c>
      <c r="I10" s="190">
        <v>0</v>
      </c>
      <c r="J10" s="208" t="s">
        <v>319</v>
      </c>
      <c r="K10" s="208" t="s">
        <v>320</v>
      </c>
      <c r="L10" s="190">
        <v>0</v>
      </c>
    </row>
    <row r="11" spans="1:12">
      <c r="A11" s="208" t="s">
        <v>237</v>
      </c>
      <c r="B11" s="208" t="s">
        <v>238</v>
      </c>
      <c r="C11" s="190">
        <v>0</v>
      </c>
      <c r="D11" s="208" t="s">
        <v>239</v>
      </c>
      <c r="E11" s="208" t="s">
        <v>240</v>
      </c>
      <c r="F11" s="190">
        <v>553976.27</v>
      </c>
      <c r="G11" s="208" t="s">
        <v>402</v>
      </c>
      <c r="H11" s="208" t="s">
        <v>242</v>
      </c>
      <c r="I11" s="190">
        <v>0</v>
      </c>
      <c r="J11" s="208" t="s">
        <v>325</v>
      </c>
      <c r="K11" s="208" t="s">
        <v>326</v>
      </c>
      <c r="L11" s="190">
        <v>0</v>
      </c>
    </row>
    <row r="12" spans="1:12">
      <c r="A12" s="208" t="s">
        <v>243</v>
      </c>
      <c r="B12" s="208" t="s">
        <v>244</v>
      </c>
      <c r="C12" s="190">
        <v>0</v>
      </c>
      <c r="D12" s="208" t="s">
        <v>245</v>
      </c>
      <c r="E12" s="208" t="s">
        <v>246</v>
      </c>
      <c r="F12" s="190">
        <v>494669.3</v>
      </c>
      <c r="G12" s="208" t="s">
        <v>403</v>
      </c>
      <c r="H12" s="208" t="s">
        <v>248</v>
      </c>
      <c r="I12" s="190">
        <v>0</v>
      </c>
      <c r="J12" s="208" t="s">
        <v>331</v>
      </c>
      <c r="K12" s="208" t="s">
        <v>332</v>
      </c>
      <c r="L12" s="190">
        <v>0</v>
      </c>
    </row>
    <row r="13" spans="1:12">
      <c r="A13" s="208" t="s">
        <v>249</v>
      </c>
      <c r="B13" s="208" t="s">
        <v>250</v>
      </c>
      <c r="C13" s="190">
        <v>0</v>
      </c>
      <c r="D13" s="208" t="s">
        <v>251</v>
      </c>
      <c r="E13" s="208" t="s">
        <v>252</v>
      </c>
      <c r="F13" s="190">
        <v>0</v>
      </c>
      <c r="G13" s="208" t="s">
        <v>404</v>
      </c>
      <c r="H13" s="208" t="s">
        <v>254</v>
      </c>
      <c r="I13" s="190">
        <v>0</v>
      </c>
      <c r="J13" s="208" t="s">
        <v>337</v>
      </c>
      <c r="K13" s="208" t="s">
        <v>338</v>
      </c>
      <c r="L13" s="190">
        <v>0</v>
      </c>
    </row>
    <row r="14" spans="1:12">
      <c r="A14" s="208" t="s">
        <v>255</v>
      </c>
      <c r="B14" s="208" t="s">
        <v>256</v>
      </c>
      <c r="C14" s="190">
        <v>0</v>
      </c>
      <c r="D14" s="208" t="s">
        <v>257</v>
      </c>
      <c r="E14" s="208" t="s">
        <v>258</v>
      </c>
      <c r="F14" s="190">
        <v>0</v>
      </c>
      <c r="G14" s="208" t="s">
        <v>405</v>
      </c>
      <c r="H14" s="208" t="s">
        <v>284</v>
      </c>
      <c r="I14" s="190">
        <v>0</v>
      </c>
      <c r="J14" s="208" t="s">
        <v>343</v>
      </c>
      <c r="K14" s="208" t="s">
        <v>344</v>
      </c>
      <c r="L14" s="190">
        <v>0</v>
      </c>
    </row>
    <row r="15" spans="1:12">
      <c r="A15" s="208" t="s">
        <v>261</v>
      </c>
      <c r="B15" s="208" t="s">
        <v>262</v>
      </c>
      <c r="C15" s="190">
        <v>0</v>
      </c>
      <c r="D15" s="208" t="s">
        <v>263</v>
      </c>
      <c r="E15" s="208" t="s">
        <v>264</v>
      </c>
      <c r="F15" s="190">
        <v>0</v>
      </c>
      <c r="G15" s="208" t="s">
        <v>406</v>
      </c>
      <c r="H15" s="208" t="s">
        <v>290</v>
      </c>
      <c r="I15" s="190">
        <v>0</v>
      </c>
      <c r="J15" s="208" t="s">
        <v>407</v>
      </c>
      <c r="K15" s="208" t="s">
        <v>408</v>
      </c>
      <c r="L15" s="190">
        <v>0</v>
      </c>
    </row>
    <row r="16" spans="1:12">
      <c r="A16" s="208" t="s">
        <v>267</v>
      </c>
      <c r="B16" s="208" t="s">
        <v>268</v>
      </c>
      <c r="C16" s="190">
        <v>0</v>
      </c>
      <c r="D16" s="208" t="s">
        <v>269</v>
      </c>
      <c r="E16" s="208" t="s">
        <v>270</v>
      </c>
      <c r="F16" s="190">
        <v>160323</v>
      </c>
      <c r="G16" s="208" t="s">
        <v>409</v>
      </c>
      <c r="H16" s="208" t="s">
        <v>296</v>
      </c>
      <c r="I16" s="190">
        <v>0</v>
      </c>
      <c r="J16" s="208" t="s">
        <v>410</v>
      </c>
      <c r="K16" s="208" t="s">
        <v>411</v>
      </c>
      <c r="L16" s="190">
        <v>0</v>
      </c>
    </row>
    <row r="17" spans="1:12">
      <c r="A17" s="208" t="s">
        <v>273</v>
      </c>
      <c r="B17" s="208" t="s">
        <v>274</v>
      </c>
      <c r="C17" s="190">
        <v>0</v>
      </c>
      <c r="D17" s="208" t="s">
        <v>275</v>
      </c>
      <c r="E17" s="208" t="s">
        <v>276</v>
      </c>
      <c r="F17" s="190">
        <v>0</v>
      </c>
      <c r="G17" s="208" t="s">
        <v>412</v>
      </c>
      <c r="H17" s="208" t="s">
        <v>302</v>
      </c>
      <c r="I17" s="190">
        <v>0</v>
      </c>
      <c r="J17" s="208" t="s">
        <v>413</v>
      </c>
      <c r="K17" s="208" t="s">
        <v>414</v>
      </c>
      <c r="L17" s="190">
        <v>0</v>
      </c>
    </row>
    <row r="18" spans="1:12">
      <c r="A18" s="208" t="s">
        <v>279</v>
      </c>
      <c r="B18" s="208" t="s">
        <v>280</v>
      </c>
      <c r="C18" s="190">
        <v>0</v>
      </c>
      <c r="D18" s="208" t="s">
        <v>281</v>
      </c>
      <c r="E18" s="208" t="s">
        <v>282</v>
      </c>
      <c r="F18" s="190">
        <v>1314056.8</v>
      </c>
      <c r="G18" s="208" t="s">
        <v>415</v>
      </c>
      <c r="H18" s="208" t="s">
        <v>416</v>
      </c>
      <c r="I18" s="190">
        <v>0</v>
      </c>
      <c r="J18" s="208" t="s">
        <v>417</v>
      </c>
      <c r="K18" s="208" t="s">
        <v>418</v>
      </c>
      <c r="L18" s="190">
        <v>0</v>
      </c>
    </row>
    <row r="19" spans="1:12">
      <c r="A19" s="208" t="s">
        <v>285</v>
      </c>
      <c r="B19" s="208" t="s">
        <v>286</v>
      </c>
      <c r="C19" s="190">
        <v>0</v>
      </c>
      <c r="D19" s="208" t="s">
        <v>287</v>
      </c>
      <c r="E19" s="208" t="s">
        <v>288</v>
      </c>
      <c r="F19" s="190">
        <v>0</v>
      </c>
      <c r="G19" s="208" t="s">
        <v>211</v>
      </c>
      <c r="H19" s="208" t="s">
        <v>212</v>
      </c>
      <c r="I19" s="190">
        <v>38725535.95</v>
      </c>
      <c r="J19" s="208" t="s">
        <v>349</v>
      </c>
      <c r="K19" s="208" t="s">
        <v>350</v>
      </c>
      <c r="L19" s="190">
        <v>0</v>
      </c>
    </row>
    <row r="20" spans="1:12">
      <c r="A20" s="208" t="s">
        <v>291</v>
      </c>
      <c r="B20" s="208" t="s">
        <v>292</v>
      </c>
      <c r="C20" s="190">
        <v>2894350</v>
      </c>
      <c r="D20" s="208" t="s">
        <v>293</v>
      </c>
      <c r="E20" s="208" t="s">
        <v>294</v>
      </c>
      <c r="F20" s="190">
        <v>0</v>
      </c>
      <c r="G20" s="208" t="s">
        <v>217</v>
      </c>
      <c r="H20" s="208" t="s">
        <v>218</v>
      </c>
      <c r="I20" s="190">
        <v>30646231</v>
      </c>
      <c r="J20" s="208" t="s">
        <v>355</v>
      </c>
      <c r="K20" s="208" t="s">
        <v>356</v>
      </c>
      <c r="L20" s="190">
        <v>0</v>
      </c>
    </row>
    <row r="21" spans="1:12">
      <c r="A21" s="208" t="s">
        <v>297</v>
      </c>
      <c r="B21" s="208" t="s">
        <v>298</v>
      </c>
      <c r="C21" s="190">
        <v>0</v>
      </c>
      <c r="D21" s="208" t="s">
        <v>299</v>
      </c>
      <c r="E21" s="208" t="s">
        <v>300</v>
      </c>
      <c r="F21" s="190">
        <v>474479.4</v>
      </c>
      <c r="G21" s="208" t="s">
        <v>223</v>
      </c>
      <c r="H21" s="208" t="s">
        <v>224</v>
      </c>
      <c r="I21" s="190">
        <v>6995744.07</v>
      </c>
      <c r="J21" s="208" t="s">
        <v>361</v>
      </c>
      <c r="K21" s="208" t="s">
        <v>362</v>
      </c>
      <c r="L21" s="190">
        <v>0</v>
      </c>
    </row>
    <row r="22" spans="1:12">
      <c r="A22" s="208" t="s">
        <v>303</v>
      </c>
      <c r="B22" s="208" t="s">
        <v>304</v>
      </c>
      <c r="C22" s="190">
        <v>0</v>
      </c>
      <c r="D22" s="208" t="s">
        <v>305</v>
      </c>
      <c r="E22" s="208" t="s">
        <v>306</v>
      </c>
      <c r="F22" s="190">
        <v>570</v>
      </c>
      <c r="G22" s="208" t="s">
        <v>229</v>
      </c>
      <c r="H22" s="208" t="s">
        <v>230</v>
      </c>
      <c r="I22" s="190">
        <v>0</v>
      </c>
      <c r="J22" s="208" t="s">
        <v>367</v>
      </c>
      <c r="K22" s="208" t="s">
        <v>368</v>
      </c>
      <c r="L22" s="190">
        <v>0</v>
      </c>
    </row>
    <row r="23" spans="1:12">
      <c r="A23" s="208" t="s">
        <v>309</v>
      </c>
      <c r="B23" s="208" t="s">
        <v>310</v>
      </c>
      <c r="C23" s="190">
        <v>0</v>
      </c>
      <c r="D23" s="208" t="s">
        <v>311</v>
      </c>
      <c r="E23" s="208" t="s">
        <v>312</v>
      </c>
      <c r="F23" s="190">
        <v>81576.04</v>
      </c>
      <c r="G23" s="208" t="s">
        <v>235</v>
      </c>
      <c r="H23" s="208" t="s">
        <v>236</v>
      </c>
      <c r="I23" s="190">
        <v>0</v>
      </c>
      <c r="J23" s="208" t="s">
        <v>371</v>
      </c>
      <c r="K23" s="208" t="s">
        <v>372</v>
      </c>
      <c r="L23" s="190">
        <v>0</v>
      </c>
    </row>
    <row r="24" spans="1:12">
      <c r="A24" s="208" t="s">
        <v>315</v>
      </c>
      <c r="B24" s="208" t="s">
        <v>316</v>
      </c>
      <c r="C24" s="190">
        <v>0</v>
      </c>
      <c r="D24" s="208" t="s">
        <v>317</v>
      </c>
      <c r="E24" s="208" t="s">
        <v>318</v>
      </c>
      <c r="F24" s="190">
        <v>0</v>
      </c>
      <c r="G24" s="208" t="s">
        <v>241</v>
      </c>
      <c r="H24" s="208" t="s">
        <v>242</v>
      </c>
      <c r="I24" s="190">
        <v>983560.88</v>
      </c>
      <c r="J24" s="208" t="s">
        <v>375</v>
      </c>
      <c r="K24" s="208" t="s">
        <v>376</v>
      </c>
      <c r="L24" s="190">
        <v>0</v>
      </c>
    </row>
    <row r="25" spans="1:12">
      <c r="A25" s="208" t="s">
        <v>321</v>
      </c>
      <c r="B25" s="208" t="s">
        <v>322</v>
      </c>
      <c r="C25" s="190">
        <v>0</v>
      </c>
      <c r="D25" s="208" t="s">
        <v>323</v>
      </c>
      <c r="E25" s="208" t="s">
        <v>324</v>
      </c>
      <c r="F25" s="190">
        <v>0</v>
      </c>
      <c r="G25" s="208" t="s">
        <v>247</v>
      </c>
      <c r="H25" s="208" t="s">
        <v>248</v>
      </c>
      <c r="I25" s="190">
        <v>0</v>
      </c>
      <c r="J25" s="208"/>
      <c r="K25" s="208"/>
      <c r="L25" s="209"/>
    </row>
    <row r="26" spans="1:12">
      <c r="A26" s="208" t="s">
        <v>327</v>
      </c>
      <c r="B26" s="208" t="s">
        <v>328</v>
      </c>
      <c r="C26" s="190">
        <v>0</v>
      </c>
      <c r="D26" s="208" t="s">
        <v>329</v>
      </c>
      <c r="E26" s="208" t="s">
        <v>330</v>
      </c>
      <c r="F26" s="190">
        <v>106091.68</v>
      </c>
      <c r="G26" s="208" t="s">
        <v>253</v>
      </c>
      <c r="H26" s="208" t="s">
        <v>254</v>
      </c>
      <c r="I26" s="190">
        <v>0</v>
      </c>
      <c r="J26" s="208"/>
      <c r="K26" s="208"/>
      <c r="L26" s="209"/>
    </row>
    <row r="27" spans="1:12">
      <c r="A27" s="208" t="s">
        <v>333</v>
      </c>
      <c r="B27" s="208" t="s">
        <v>334</v>
      </c>
      <c r="C27" s="190">
        <v>0</v>
      </c>
      <c r="D27" s="208" t="s">
        <v>335</v>
      </c>
      <c r="E27" s="208" t="s">
        <v>336</v>
      </c>
      <c r="F27" s="190">
        <v>0</v>
      </c>
      <c r="G27" s="208" t="s">
        <v>259</v>
      </c>
      <c r="H27" s="208" t="s">
        <v>260</v>
      </c>
      <c r="I27" s="190">
        <v>0</v>
      </c>
      <c r="J27" s="208"/>
      <c r="K27" s="208"/>
      <c r="L27" s="209"/>
    </row>
    <row r="28" spans="1:12">
      <c r="A28" s="208" t="s">
        <v>339</v>
      </c>
      <c r="B28" s="208" t="s">
        <v>340</v>
      </c>
      <c r="C28" s="190">
        <v>2894350</v>
      </c>
      <c r="D28" s="208" t="s">
        <v>341</v>
      </c>
      <c r="E28" s="208" t="s">
        <v>342</v>
      </c>
      <c r="F28" s="190">
        <v>319217.76</v>
      </c>
      <c r="G28" s="208" t="s">
        <v>265</v>
      </c>
      <c r="H28" s="208" t="s">
        <v>266</v>
      </c>
      <c r="I28" s="190">
        <v>0</v>
      </c>
      <c r="J28" s="208"/>
      <c r="K28" s="208"/>
      <c r="L28" s="209"/>
    </row>
    <row r="29" spans="1:12">
      <c r="A29" s="208" t="s">
        <v>345</v>
      </c>
      <c r="B29" s="208" t="s">
        <v>346</v>
      </c>
      <c r="C29" s="190">
        <v>0</v>
      </c>
      <c r="D29" s="208" t="s">
        <v>347</v>
      </c>
      <c r="E29" s="208" t="s">
        <v>348</v>
      </c>
      <c r="F29" s="190">
        <v>0</v>
      </c>
      <c r="G29" s="208" t="s">
        <v>271</v>
      </c>
      <c r="H29" s="208" t="s">
        <v>272</v>
      </c>
      <c r="I29" s="190">
        <v>0</v>
      </c>
      <c r="J29" s="208"/>
      <c r="K29" s="208"/>
      <c r="L29" s="209"/>
    </row>
    <row r="30" spans="1:12">
      <c r="A30" s="208" t="s">
        <v>351</v>
      </c>
      <c r="B30" s="208" t="s">
        <v>352</v>
      </c>
      <c r="C30" s="190">
        <v>0</v>
      </c>
      <c r="D30" s="208" t="s">
        <v>353</v>
      </c>
      <c r="E30" s="208" t="s">
        <v>354</v>
      </c>
      <c r="F30" s="190">
        <v>16395.81</v>
      </c>
      <c r="G30" s="208" t="s">
        <v>277</v>
      </c>
      <c r="H30" s="208" t="s">
        <v>278</v>
      </c>
      <c r="I30" s="190">
        <v>0</v>
      </c>
      <c r="J30" s="208"/>
      <c r="K30" s="208"/>
      <c r="L30" s="209"/>
    </row>
    <row r="31" spans="1:12">
      <c r="A31" s="208" t="s">
        <v>357</v>
      </c>
      <c r="B31" s="208" t="s">
        <v>358</v>
      </c>
      <c r="C31" s="190">
        <v>0</v>
      </c>
      <c r="D31" s="208" t="s">
        <v>359</v>
      </c>
      <c r="E31" s="208" t="s">
        <v>360</v>
      </c>
      <c r="F31" s="190">
        <v>99410</v>
      </c>
      <c r="G31" s="208" t="s">
        <v>283</v>
      </c>
      <c r="H31" s="208" t="s">
        <v>284</v>
      </c>
      <c r="I31" s="190">
        <v>0</v>
      </c>
      <c r="J31" s="208"/>
      <c r="K31" s="208"/>
      <c r="L31" s="209"/>
    </row>
    <row r="32" spans="1:12">
      <c r="A32" s="208" t="s">
        <v>363</v>
      </c>
      <c r="B32" s="208" t="s">
        <v>419</v>
      </c>
      <c r="C32" s="190">
        <v>0</v>
      </c>
      <c r="D32" s="208" t="s">
        <v>365</v>
      </c>
      <c r="E32" s="208" t="s">
        <v>366</v>
      </c>
      <c r="F32" s="190">
        <v>0</v>
      </c>
      <c r="G32" s="208" t="s">
        <v>289</v>
      </c>
      <c r="H32" s="208" t="s">
        <v>290</v>
      </c>
      <c r="I32" s="190">
        <v>0</v>
      </c>
      <c r="J32" s="208"/>
      <c r="K32" s="208"/>
      <c r="L32" s="209"/>
    </row>
    <row r="33" spans="1:12">
      <c r="A33" s="208"/>
      <c r="B33" s="208"/>
      <c r="C33" s="209"/>
      <c r="D33" s="208" t="s">
        <v>369</v>
      </c>
      <c r="E33" s="208" t="s">
        <v>370</v>
      </c>
      <c r="F33" s="190">
        <v>127910</v>
      </c>
      <c r="G33" s="208" t="s">
        <v>295</v>
      </c>
      <c r="H33" s="208" t="s">
        <v>296</v>
      </c>
      <c r="I33" s="190">
        <v>0</v>
      </c>
      <c r="J33" s="208"/>
      <c r="K33" s="208"/>
      <c r="L33" s="209"/>
    </row>
    <row r="34" spans="1:12">
      <c r="A34" s="208"/>
      <c r="B34" s="208"/>
      <c r="C34" s="209"/>
      <c r="D34" s="208" t="s">
        <v>373</v>
      </c>
      <c r="E34" s="208" t="s">
        <v>374</v>
      </c>
      <c r="F34" s="190">
        <v>0</v>
      </c>
      <c r="G34" s="208" t="s">
        <v>301</v>
      </c>
      <c r="H34" s="208" t="s">
        <v>302</v>
      </c>
      <c r="I34" s="190">
        <v>0</v>
      </c>
      <c r="J34" s="208"/>
      <c r="K34" s="208"/>
      <c r="L34" s="209"/>
    </row>
    <row r="35" spans="1:12">
      <c r="A35" s="208"/>
      <c r="B35" s="208"/>
      <c r="C35" s="209"/>
      <c r="D35" s="208" t="s">
        <v>377</v>
      </c>
      <c r="E35" s="208" t="s">
        <v>378</v>
      </c>
      <c r="F35" s="190">
        <v>0</v>
      </c>
      <c r="G35" s="208" t="s">
        <v>307</v>
      </c>
      <c r="H35" s="208" t="s">
        <v>308</v>
      </c>
      <c r="I35" s="190">
        <v>100000</v>
      </c>
      <c r="J35" s="208"/>
      <c r="K35" s="208"/>
      <c r="L35" s="209"/>
    </row>
    <row r="36" spans="1:12">
      <c r="A36" s="208"/>
      <c r="B36" s="208"/>
      <c r="C36" s="209"/>
      <c r="D36" s="208" t="s">
        <v>379</v>
      </c>
      <c r="E36" s="208" t="s">
        <v>380</v>
      </c>
      <c r="F36" s="190">
        <v>0</v>
      </c>
      <c r="G36" s="208"/>
      <c r="H36" s="208"/>
      <c r="I36" s="209"/>
      <c r="J36" s="208"/>
      <c r="K36" s="208"/>
      <c r="L36" s="209"/>
    </row>
    <row r="37" spans="1:12">
      <c r="A37" s="208"/>
      <c r="B37" s="208"/>
      <c r="C37" s="209"/>
      <c r="D37" s="208" t="s">
        <v>381</v>
      </c>
      <c r="E37" s="208" t="s">
        <v>382</v>
      </c>
      <c r="F37" s="190">
        <v>0</v>
      </c>
      <c r="G37" s="208"/>
      <c r="H37" s="208"/>
      <c r="I37" s="209"/>
      <c r="J37" s="208"/>
      <c r="K37" s="208"/>
      <c r="L37" s="209"/>
    </row>
    <row r="38" spans="1:12">
      <c r="A38" s="208"/>
      <c r="B38" s="208"/>
      <c r="C38" s="209"/>
      <c r="D38" s="208" t="s">
        <v>383</v>
      </c>
      <c r="E38" s="208" t="s">
        <v>384</v>
      </c>
      <c r="F38" s="190">
        <v>0</v>
      </c>
      <c r="G38" s="208"/>
      <c r="H38" s="208"/>
      <c r="I38" s="209"/>
      <c r="J38" s="208"/>
      <c r="K38" s="208"/>
      <c r="L38" s="209"/>
    </row>
    <row r="39" spans="1:12">
      <c r="A39" s="232" t="s">
        <v>420</v>
      </c>
      <c r="B39" s="232"/>
      <c r="C39" s="232"/>
      <c r="D39" s="232"/>
      <c r="E39" s="232"/>
      <c r="F39" s="232"/>
      <c r="G39" s="232"/>
      <c r="H39" s="232"/>
      <c r="I39" s="232"/>
      <c r="J39" s="232"/>
      <c r="K39" s="232"/>
      <c r="L39" s="232"/>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I33" sqref="I33"/>
    </sheetView>
  </sheetViews>
  <sheetFormatPr defaultColWidth="9" defaultRowHeight="13.5"/>
  <cols>
    <col min="1" max="3" width="3.375" customWidth="1"/>
    <col min="4" max="4" width="29.625" customWidth="1"/>
    <col min="5" max="5" width="5.5" customWidth="1"/>
    <col min="6" max="6" width="13" customWidth="1"/>
    <col min="7" max="7" width="19.2583333333333" customWidth="1"/>
    <col min="8" max="8" width="11.625" customWidth="1"/>
    <col min="10" max="11" width="11.625" customWidth="1"/>
    <col min="12" max="12" width="5.25833333333333" customWidth="1"/>
    <col min="15" max="15" width="11.625" customWidth="1"/>
    <col min="16" max="16" width="5.5" customWidth="1"/>
    <col min="17" max="17" width="13" customWidth="1"/>
    <col min="18" max="18" width="5.5" customWidth="1"/>
    <col min="19" max="20" width="13" customWidth="1"/>
  </cols>
  <sheetData>
    <row r="1" s="231" customFormat="1" ht="22.5" spans="1:20">
      <c r="A1" s="201" t="s">
        <v>421</v>
      </c>
      <c r="B1" s="202"/>
      <c r="C1" s="202"/>
      <c r="D1" s="202"/>
      <c r="E1" s="202"/>
      <c r="F1" s="202"/>
      <c r="G1" s="202"/>
      <c r="H1" s="202"/>
      <c r="I1" s="202"/>
      <c r="J1" s="202"/>
      <c r="K1" s="201" t="s">
        <v>421</v>
      </c>
      <c r="L1" s="202"/>
      <c r="M1" s="202"/>
      <c r="N1" s="202"/>
      <c r="O1" s="202"/>
      <c r="P1" s="202"/>
      <c r="Q1" s="202"/>
      <c r="R1" s="202"/>
      <c r="S1" s="202"/>
      <c r="T1" s="202"/>
    </row>
    <row r="2" s="203" customFormat="1" spans="20:20">
      <c r="T2" s="204" t="s">
        <v>422</v>
      </c>
    </row>
    <row r="3" s="203" customFormat="1" spans="1:20">
      <c r="A3" s="205" t="s">
        <v>2</v>
      </c>
      <c r="T3" s="204" t="s">
        <v>3</v>
      </c>
    </row>
    <row r="4" spans="1:20">
      <c r="A4" s="211" t="s">
        <v>4</v>
      </c>
      <c r="B4" s="211"/>
      <c r="C4" s="211"/>
      <c r="D4" s="211"/>
      <c r="E4" s="211" t="s">
        <v>188</v>
      </c>
      <c r="F4" s="211"/>
      <c r="G4" s="211"/>
      <c r="H4" s="211" t="s">
        <v>189</v>
      </c>
      <c r="I4" s="211"/>
      <c r="J4" s="211"/>
      <c r="K4" s="211" t="s">
        <v>190</v>
      </c>
      <c r="L4" s="211"/>
      <c r="M4" s="211"/>
      <c r="N4" s="211"/>
      <c r="O4" s="211"/>
      <c r="P4" s="211" t="s">
        <v>105</v>
      </c>
      <c r="Q4" s="211"/>
      <c r="R4" s="211"/>
      <c r="S4" s="211"/>
      <c r="T4" s="211"/>
    </row>
    <row r="5" spans="1:20">
      <c r="A5" s="211" t="s">
        <v>120</v>
      </c>
      <c r="B5" s="211"/>
      <c r="C5" s="211"/>
      <c r="D5" s="211" t="s">
        <v>121</v>
      </c>
      <c r="E5" s="211" t="s">
        <v>127</v>
      </c>
      <c r="F5" s="211" t="s">
        <v>191</v>
      </c>
      <c r="G5" s="211" t="s">
        <v>192</v>
      </c>
      <c r="H5" s="211" t="s">
        <v>127</v>
      </c>
      <c r="I5" s="211" t="s">
        <v>159</v>
      </c>
      <c r="J5" s="211" t="s">
        <v>160</v>
      </c>
      <c r="K5" s="211" t="s">
        <v>127</v>
      </c>
      <c r="L5" s="211" t="s">
        <v>159</v>
      </c>
      <c r="M5" s="211"/>
      <c r="N5" s="211" t="s">
        <v>159</v>
      </c>
      <c r="O5" s="211" t="s">
        <v>160</v>
      </c>
      <c r="P5" s="211" t="s">
        <v>127</v>
      </c>
      <c r="Q5" s="211" t="s">
        <v>191</v>
      </c>
      <c r="R5" s="211" t="s">
        <v>192</v>
      </c>
      <c r="S5" s="211" t="s">
        <v>192</v>
      </c>
      <c r="T5" s="211"/>
    </row>
    <row r="6" spans="1:20">
      <c r="A6" s="211"/>
      <c r="B6" s="211"/>
      <c r="C6" s="211"/>
      <c r="D6" s="211"/>
      <c r="E6" s="211"/>
      <c r="F6" s="211"/>
      <c r="G6" s="211" t="s">
        <v>122</v>
      </c>
      <c r="H6" s="211"/>
      <c r="I6" s="211"/>
      <c r="J6" s="211" t="s">
        <v>122</v>
      </c>
      <c r="K6" s="211"/>
      <c r="L6" s="211" t="s">
        <v>122</v>
      </c>
      <c r="M6" s="211" t="s">
        <v>194</v>
      </c>
      <c r="N6" s="211" t="s">
        <v>193</v>
      </c>
      <c r="O6" s="211" t="s">
        <v>122</v>
      </c>
      <c r="P6" s="211"/>
      <c r="Q6" s="211"/>
      <c r="R6" s="211" t="s">
        <v>122</v>
      </c>
      <c r="S6" s="211" t="s">
        <v>195</v>
      </c>
      <c r="T6" s="211" t="s">
        <v>196</v>
      </c>
    </row>
    <row r="7" spans="1:20">
      <c r="A7" s="211"/>
      <c r="B7" s="211"/>
      <c r="C7" s="211"/>
      <c r="D7" s="211"/>
      <c r="E7" s="211"/>
      <c r="F7" s="211"/>
      <c r="G7" s="211"/>
      <c r="H7" s="211"/>
      <c r="I7" s="211"/>
      <c r="J7" s="211"/>
      <c r="K7" s="211"/>
      <c r="L7" s="211"/>
      <c r="M7" s="211"/>
      <c r="N7" s="211"/>
      <c r="O7" s="211"/>
      <c r="P7" s="211"/>
      <c r="Q7" s="211"/>
      <c r="R7" s="211"/>
      <c r="S7" s="211"/>
      <c r="T7" s="211"/>
    </row>
    <row r="8" spans="1:20">
      <c r="A8" s="211" t="s">
        <v>124</v>
      </c>
      <c r="B8" s="211" t="s">
        <v>125</v>
      </c>
      <c r="C8" s="211" t="s">
        <v>126</v>
      </c>
      <c r="D8" s="211" t="s">
        <v>8</v>
      </c>
      <c r="E8" s="207" t="s">
        <v>9</v>
      </c>
      <c r="F8" s="207" t="s">
        <v>10</v>
      </c>
      <c r="G8" s="207" t="s">
        <v>18</v>
      </c>
      <c r="H8" s="207" t="s">
        <v>22</v>
      </c>
      <c r="I8" s="207" t="s">
        <v>26</v>
      </c>
      <c r="J8" s="207" t="s">
        <v>30</v>
      </c>
      <c r="K8" s="207" t="s">
        <v>34</v>
      </c>
      <c r="L8" s="207" t="s">
        <v>38</v>
      </c>
      <c r="M8" s="207" t="s">
        <v>41</v>
      </c>
      <c r="N8" s="207" t="s">
        <v>44</v>
      </c>
      <c r="O8" s="207" t="s">
        <v>47</v>
      </c>
      <c r="P8" s="207" t="s">
        <v>50</v>
      </c>
      <c r="Q8" s="207" t="s">
        <v>53</v>
      </c>
      <c r="R8" s="207" t="s">
        <v>56</v>
      </c>
      <c r="S8" s="207" t="s">
        <v>59</v>
      </c>
      <c r="T8" s="207" t="s">
        <v>62</v>
      </c>
    </row>
    <row r="9" spans="1:20">
      <c r="A9" s="211"/>
      <c r="B9" s="211"/>
      <c r="C9" s="211"/>
      <c r="D9" s="211" t="s">
        <v>127</v>
      </c>
      <c r="E9" s="190">
        <v>0</v>
      </c>
      <c r="F9" s="190">
        <v>0</v>
      </c>
      <c r="G9" s="190">
        <v>0</v>
      </c>
      <c r="H9" s="190">
        <v>294236.11</v>
      </c>
      <c r="I9" s="190"/>
      <c r="J9" s="190">
        <v>294236.11</v>
      </c>
      <c r="K9" s="190">
        <v>294236.11</v>
      </c>
      <c r="L9" s="190"/>
      <c r="M9" s="190"/>
      <c r="N9" s="190"/>
      <c r="O9" s="190">
        <v>294236.11</v>
      </c>
      <c r="P9" s="190">
        <v>0</v>
      </c>
      <c r="Q9" s="190">
        <v>0</v>
      </c>
      <c r="R9" s="190">
        <v>0</v>
      </c>
      <c r="S9" s="190">
        <v>0</v>
      </c>
      <c r="T9" s="190">
        <v>0</v>
      </c>
    </row>
    <row r="10" spans="1:20">
      <c r="A10" s="232" t="s">
        <v>154</v>
      </c>
      <c r="B10" s="232"/>
      <c r="C10" s="232"/>
      <c r="D10" s="232" t="s">
        <v>155</v>
      </c>
      <c r="E10" s="190">
        <v>0</v>
      </c>
      <c r="F10" s="190">
        <v>0</v>
      </c>
      <c r="G10" s="190">
        <v>0</v>
      </c>
      <c r="H10" s="190">
        <v>294236.11</v>
      </c>
      <c r="I10" s="190"/>
      <c r="J10" s="190">
        <v>294236.11</v>
      </c>
      <c r="K10" s="190">
        <v>294236.11</v>
      </c>
      <c r="L10" s="190"/>
      <c r="M10" s="190"/>
      <c r="N10" s="190"/>
      <c r="O10" s="190">
        <v>294236.11</v>
      </c>
      <c r="P10" s="190">
        <v>0</v>
      </c>
      <c r="Q10" s="190">
        <v>0</v>
      </c>
      <c r="R10" s="190">
        <v>0</v>
      </c>
      <c r="S10" s="190">
        <v>0</v>
      </c>
      <c r="T10" s="190">
        <v>0</v>
      </c>
    </row>
    <row r="11" spans="1:20">
      <c r="A11" s="232" t="s">
        <v>423</v>
      </c>
      <c r="B11" s="232"/>
      <c r="C11" s="232"/>
      <c r="D11" s="232"/>
      <c r="E11" s="232"/>
      <c r="F11" s="232"/>
      <c r="G11" s="232"/>
      <c r="H11" s="232"/>
      <c r="I11" s="232"/>
      <c r="J11" s="232"/>
      <c r="K11" s="232"/>
      <c r="L11" s="232"/>
      <c r="M11" s="232"/>
      <c r="N11" s="232"/>
      <c r="O11" s="232"/>
      <c r="P11" s="232"/>
      <c r="Q11" s="232"/>
      <c r="R11" s="232"/>
      <c r="S11" s="232"/>
      <c r="T11" s="232"/>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A21" sqref="A21"/>
    </sheetView>
  </sheetViews>
  <sheetFormatPr defaultColWidth="9" defaultRowHeight="13.5"/>
  <cols>
    <col min="1" max="1" width="38.2583333333333" customWidth="1"/>
    <col min="2" max="3" width="3.375" customWidth="1"/>
    <col min="6" max="7" width="5.25833333333333" customWidth="1"/>
    <col min="11" max="11" width="5.25833333333333" customWidth="1"/>
    <col min="12" max="12" width="13.875" customWidth="1"/>
  </cols>
  <sheetData>
    <row r="1" ht="22.5" spans="1:12">
      <c r="A1" s="201" t="s">
        <v>424</v>
      </c>
      <c r="B1" s="202"/>
      <c r="C1" s="202"/>
      <c r="D1" s="202"/>
      <c r="E1" s="202"/>
      <c r="F1" s="202"/>
      <c r="G1" s="201" t="s">
        <v>424</v>
      </c>
      <c r="H1" s="202"/>
      <c r="I1" s="202"/>
      <c r="J1" s="202"/>
      <c r="K1" s="202"/>
      <c r="L1" s="202"/>
    </row>
    <row r="2" s="1" customFormat="1" spans="1:12">
      <c r="A2" s="203"/>
      <c r="B2" s="203"/>
      <c r="C2" s="203"/>
      <c r="D2" s="203"/>
      <c r="E2" s="203"/>
      <c r="F2" s="203"/>
      <c r="G2" s="203"/>
      <c r="H2" s="203"/>
      <c r="I2" s="203"/>
      <c r="J2" s="203"/>
      <c r="K2" s="203"/>
      <c r="L2" s="204" t="s">
        <v>425</v>
      </c>
    </row>
    <row r="3" s="1" customFormat="1" spans="1:12">
      <c r="A3" s="205" t="s">
        <v>2</v>
      </c>
      <c r="B3" s="203"/>
      <c r="C3" s="203"/>
      <c r="D3" s="203"/>
      <c r="E3" s="203"/>
      <c r="F3" s="203"/>
      <c r="G3" s="203"/>
      <c r="H3" s="203"/>
      <c r="I3" s="203"/>
      <c r="J3" s="203"/>
      <c r="K3" s="203"/>
      <c r="L3" s="204" t="s">
        <v>3</v>
      </c>
    </row>
    <row r="4" ht="27" spans="1:12">
      <c r="A4" s="218" t="s">
        <v>4</v>
      </c>
      <c r="B4" s="219" t="s">
        <v>426</v>
      </c>
      <c r="C4" s="219" t="s">
        <v>426</v>
      </c>
      <c r="D4" s="219" t="s">
        <v>426</v>
      </c>
      <c r="E4" s="219" t="s">
        <v>188</v>
      </c>
      <c r="F4" s="219" t="s">
        <v>426</v>
      </c>
      <c r="G4" s="219" t="s">
        <v>426</v>
      </c>
      <c r="H4" s="219" t="s">
        <v>189</v>
      </c>
      <c r="I4" s="219" t="s">
        <v>190</v>
      </c>
      <c r="J4" s="219" t="s">
        <v>105</v>
      </c>
      <c r="K4" s="219" t="s">
        <v>426</v>
      </c>
      <c r="L4" s="219" t="s">
        <v>426</v>
      </c>
    </row>
    <row r="5" spans="1:12">
      <c r="A5" s="220" t="s">
        <v>120</v>
      </c>
      <c r="B5" s="221" t="s">
        <v>426</v>
      </c>
      <c r="C5" s="221" t="s">
        <v>426</v>
      </c>
      <c r="D5" s="221" t="s">
        <v>121</v>
      </c>
      <c r="E5" s="221" t="s">
        <v>127</v>
      </c>
      <c r="F5" s="222" t="s">
        <v>427</v>
      </c>
      <c r="G5" s="221" t="s">
        <v>428</v>
      </c>
      <c r="H5" s="221" t="s">
        <v>426</v>
      </c>
      <c r="I5" s="221" t="s">
        <v>426</v>
      </c>
      <c r="J5" s="221" t="s">
        <v>127</v>
      </c>
      <c r="K5" s="221" t="s">
        <v>427</v>
      </c>
      <c r="L5" s="230" t="s">
        <v>428</v>
      </c>
    </row>
    <row r="6" spans="1:12">
      <c r="A6" s="220" t="s">
        <v>426</v>
      </c>
      <c r="B6" s="221" t="s">
        <v>426</v>
      </c>
      <c r="C6" s="221" t="s">
        <v>426</v>
      </c>
      <c r="D6" s="221" t="s">
        <v>426</v>
      </c>
      <c r="E6" s="221" t="s">
        <v>426</v>
      </c>
      <c r="F6" s="223" t="s">
        <v>426</v>
      </c>
      <c r="G6" s="221" t="s">
        <v>426</v>
      </c>
      <c r="H6" s="221" t="s">
        <v>426</v>
      </c>
      <c r="I6" s="221" t="s">
        <v>426</v>
      </c>
      <c r="J6" s="221" t="s">
        <v>426</v>
      </c>
      <c r="K6" s="221" t="s">
        <v>426</v>
      </c>
      <c r="L6" s="230" t="s">
        <v>195</v>
      </c>
    </row>
    <row r="7" spans="1:12">
      <c r="A7" s="220" t="s">
        <v>426</v>
      </c>
      <c r="B7" s="221" t="s">
        <v>426</v>
      </c>
      <c r="C7" s="221" t="s">
        <v>426</v>
      </c>
      <c r="D7" s="221" t="s">
        <v>426</v>
      </c>
      <c r="E7" s="221" t="s">
        <v>426</v>
      </c>
      <c r="F7" s="220" t="s">
        <v>426</v>
      </c>
      <c r="G7" s="221" t="s">
        <v>426</v>
      </c>
      <c r="H7" s="221" t="s">
        <v>426</v>
      </c>
      <c r="I7" s="221" t="s">
        <v>426</v>
      </c>
      <c r="J7" s="221" t="s">
        <v>426</v>
      </c>
      <c r="K7" s="221" t="s">
        <v>426</v>
      </c>
      <c r="L7" s="230" t="s">
        <v>426</v>
      </c>
    </row>
    <row r="8" spans="1:12">
      <c r="A8" s="220" t="s">
        <v>124</v>
      </c>
      <c r="B8" s="222" t="s">
        <v>125</v>
      </c>
      <c r="C8" s="222" t="s">
        <v>126</v>
      </c>
      <c r="D8" s="221" t="s">
        <v>8</v>
      </c>
      <c r="E8" s="224" t="s">
        <v>9</v>
      </c>
      <c r="F8" s="224" t="s">
        <v>10</v>
      </c>
      <c r="G8" s="224" t="s">
        <v>18</v>
      </c>
      <c r="H8" s="224" t="s">
        <v>22</v>
      </c>
      <c r="I8" s="224" t="s">
        <v>26</v>
      </c>
      <c r="J8" s="224" t="s">
        <v>30</v>
      </c>
      <c r="K8" s="224" t="s">
        <v>34</v>
      </c>
      <c r="L8" s="224" t="s">
        <v>38</v>
      </c>
    </row>
    <row r="9" spans="1:12">
      <c r="A9" s="220" t="s">
        <v>426</v>
      </c>
      <c r="B9" s="220" t="s">
        <v>426</v>
      </c>
      <c r="C9" s="220" t="s">
        <v>426</v>
      </c>
      <c r="D9" s="221" t="s">
        <v>127</v>
      </c>
      <c r="E9" s="225" t="s">
        <v>426</v>
      </c>
      <c r="F9" s="225" t="s">
        <v>426</v>
      </c>
      <c r="G9" s="225" t="s">
        <v>426</v>
      </c>
      <c r="H9" s="225" t="s">
        <v>426</v>
      </c>
      <c r="I9" s="225" t="s">
        <v>426</v>
      </c>
      <c r="J9" s="225" t="s">
        <v>426</v>
      </c>
      <c r="K9" s="225" t="s">
        <v>426</v>
      </c>
      <c r="L9" s="225" t="s">
        <v>426</v>
      </c>
    </row>
    <row r="10" spans="1:12">
      <c r="A10" s="226" t="s">
        <v>426</v>
      </c>
      <c r="B10" s="227" t="s">
        <v>426</v>
      </c>
      <c r="C10" s="227" t="s">
        <v>426</v>
      </c>
      <c r="D10" s="227" t="s">
        <v>426</v>
      </c>
      <c r="E10" s="225" t="s">
        <v>426</v>
      </c>
      <c r="F10" s="225" t="s">
        <v>426</v>
      </c>
      <c r="G10" s="225" t="s">
        <v>426</v>
      </c>
      <c r="H10" s="225" t="s">
        <v>426</v>
      </c>
      <c r="I10" s="225" t="s">
        <v>426</v>
      </c>
      <c r="J10" s="225" t="s">
        <v>426</v>
      </c>
      <c r="K10" s="225" t="s">
        <v>426</v>
      </c>
      <c r="L10" s="225" t="s">
        <v>426</v>
      </c>
    </row>
    <row r="11" spans="1:12">
      <c r="A11" s="226" t="s">
        <v>426</v>
      </c>
      <c r="B11" s="227" t="s">
        <v>426</v>
      </c>
      <c r="C11" s="227" t="s">
        <v>426</v>
      </c>
      <c r="D11" s="227" t="s">
        <v>426</v>
      </c>
      <c r="E11" s="225" t="s">
        <v>426</v>
      </c>
      <c r="F11" s="225" t="s">
        <v>426</v>
      </c>
      <c r="G11" s="225" t="s">
        <v>426</v>
      </c>
      <c r="H11" s="225" t="s">
        <v>426</v>
      </c>
      <c r="I11" s="225" t="s">
        <v>426</v>
      </c>
      <c r="J11" s="225" t="s">
        <v>426</v>
      </c>
      <c r="K11" s="225" t="s">
        <v>426</v>
      </c>
      <c r="L11" s="225" t="s">
        <v>426</v>
      </c>
    </row>
    <row r="12" spans="1:12">
      <c r="A12" s="226" t="s">
        <v>426</v>
      </c>
      <c r="B12" s="227" t="s">
        <v>426</v>
      </c>
      <c r="C12" s="227" t="s">
        <v>426</v>
      </c>
      <c r="D12" s="227" t="s">
        <v>426</v>
      </c>
      <c r="E12" s="225" t="s">
        <v>426</v>
      </c>
      <c r="F12" s="225" t="s">
        <v>426</v>
      </c>
      <c r="G12" s="225" t="s">
        <v>426</v>
      </c>
      <c r="H12" s="225" t="s">
        <v>426</v>
      </c>
      <c r="I12" s="225" t="s">
        <v>426</v>
      </c>
      <c r="J12" s="225" t="s">
        <v>426</v>
      </c>
      <c r="K12" s="225" t="s">
        <v>426</v>
      </c>
      <c r="L12" s="225" t="s">
        <v>426</v>
      </c>
    </row>
    <row r="13" spans="1:12">
      <c r="A13" s="226" t="s">
        <v>426</v>
      </c>
      <c r="B13" s="227" t="s">
        <v>426</v>
      </c>
      <c r="C13" s="227" t="s">
        <v>426</v>
      </c>
      <c r="D13" s="227" t="s">
        <v>426</v>
      </c>
      <c r="E13" s="225" t="s">
        <v>426</v>
      </c>
      <c r="F13" s="225" t="s">
        <v>426</v>
      </c>
      <c r="G13" s="225" t="s">
        <v>426</v>
      </c>
      <c r="H13" s="225" t="s">
        <v>426</v>
      </c>
      <c r="I13" s="225" t="s">
        <v>426</v>
      </c>
      <c r="J13" s="225" t="s">
        <v>426</v>
      </c>
      <c r="K13" s="225" t="s">
        <v>426</v>
      </c>
      <c r="L13" s="225" t="s">
        <v>426</v>
      </c>
    </row>
    <row r="14" spans="1:12">
      <c r="A14" s="226" t="s">
        <v>426</v>
      </c>
      <c r="B14" s="227" t="s">
        <v>426</v>
      </c>
      <c r="C14" s="227" t="s">
        <v>426</v>
      </c>
      <c r="D14" s="227" t="s">
        <v>426</v>
      </c>
      <c r="E14" s="225" t="s">
        <v>426</v>
      </c>
      <c r="F14" s="225" t="s">
        <v>426</v>
      </c>
      <c r="G14" s="225" t="s">
        <v>426</v>
      </c>
      <c r="H14" s="225" t="s">
        <v>426</v>
      </c>
      <c r="I14" s="225" t="s">
        <v>426</v>
      </c>
      <c r="J14" s="225" t="s">
        <v>426</v>
      </c>
      <c r="K14" s="225" t="s">
        <v>426</v>
      </c>
      <c r="L14" s="225" t="s">
        <v>426</v>
      </c>
    </row>
    <row r="15" spans="1:12">
      <c r="A15" s="226" t="s">
        <v>426</v>
      </c>
      <c r="B15" s="227" t="s">
        <v>426</v>
      </c>
      <c r="C15" s="227" t="s">
        <v>426</v>
      </c>
      <c r="D15" s="227" t="s">
        <v>426</v>
      </c>
      <c r="E15" s="225" t="s">
        <v>426</v>
      </c>
      <c r="F15" s="225" t="s">
        <v>426</v>
      </c>
      <c r="G15" s="225" t="s">
        <v>426</v>
      </c>
      <c r="H15" s="225" t="s">
        <v>426</v>
      </c>
      <c r="I15" s="225" t="s">
        <v>426</v>
      </c>
      <c r="J15" s="225" t="s">
        <v>426</v>
      </c>
      <c r="K15" s="225" t="s">
        <v>426</v>
      </c>
      <c r="L15" s="225" t="s">
        <v>426</v>
      </c>
    </row>
    <row r="16" ht="48" customHeight="1" spans="1:12">
      <c r="A16" s="228" t="s">
        <v>429</v>
      </c>
      <c r="B16" s="229"/>
      <c r="C16" s="229"/>
      <c r="D16" s="229"/>
      <c r="E16" s="229"/>
      <c r="F16" s="229"/>
      <c r="G16" s="229"/>
      <c r="H16" s="229"/>
      <c r="I16" s="229"/>
      <c r="J16" s="229"/>
      <c r="K16" s="229"/>
      <c r="L16" s="229"/>
    </row>
  </sheetData>
  <mergeCells count="11">
    <mergeCell ref="A1:L1"/>
    <mergeCell ref="A10:C10"/>
    <mergeCell ref="A11:C11"/>
    <mergeCell ref="A12:C12"/>
    <mergeCell ref="A13:C13"/>
    <mergeCell ref="A14:C14"/>
    <mergeCell ref="A15:C15"/>
    <mergeCell ref="A16:L16"/>
    <mergeCell ref="B8:B9"/>
    <mergeCell ref="C8:C9"/>
    <mergeCell ref="F5:F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部门整体支出绩效自评情况</vt:lpstr>
      <vt:lpstr>GK13 部门整体支出绩效自评表</vt:lpstr>
      <vt:lpstr>GK14 项目支出绩效自评表1</vt:lpstr>
      <vt:lpstr>GK14 项目支出绩效自评表2</vt:lpstr>
      <vt:lpstr>GK14 项目支出绩效自评表3</vt:lpstr>
      <vt:lpstr>GK14 项目支出绩效自评表4</vt:lpstr>
      <vt:lpstr>GK15 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yncxcg</dc:creator>
  <cp:lastModifiedBy>Administrator</cp:lastModifiedBy>
  <dcterms:created xsi:type="dcterms:W3CDTF">2024-09-09T02:58:00Z</dcterms:created>
  <dcterms:modified xsi:type="dcterms:W3CDTF">2024-09-23T12:37:52Z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6034CB5DD69A435EA9E5E6CD3C0CC5B5_12</vt:lpwstr>
  </property>
</Properties>
</file>