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calcPr calcId="144525" iterate="1" iterateCount="100" iterateDelta="0.001"/>
</workbook>
</file>

<file path=xl/sharedStrings.xml><?xml version="1.0" encoding="utf-8"?>
<sst xmlns="http://schemas.openxmlformats.org/spreadsheetml/2006/main" count="16" uniqueCount="16">
  <si>
    <r>
      <t>2023</t>
    </r>
    <r>
      <rPr>
        <sz val="20"/>
        <color indexed="8"/>
        <rFont val="方正小标宋简体"/>
        <charset val="134"/>
      </rPr>
      <t>年度楚雄州本级</t>
    </r>
    <r>
      <rPr>
        <sz val="20"/>
        <color indexed="8"/>
        <rFont val="Times New Roman"/>
        <charset val="134"/>
      </rPr>
      <t>“</t>
    </r>
    <r>
      <rPr>
        <sz val="20"/>
        <color indexed="8"/>
        <rFont val="方正小标宋简体"/>
        <charset val="134"/>
      </rPr>
      <t>三公</t>
    </r>
    <r>
      <rPr>
        <sz val="20"/>
        <color indexed="8"/>
        <rFont val="Times New Roman"/>
        <charset val="134"/>
      </rPr>
      <t>”</t>
    </r>
    <r>
      <rPr>
        <sz val="20"/>
        <color indexed="8"/>
        <rFont val="方正小标宋简体"/>
        <charset val="134"/>
      </rPr>
      <t>经费决算汇总表</t>
    </r>
  </si>
  <si>
    <r>
      <rPr>
        <sz val="11"/>
        <color indexed="8"/>
        <rFont val="宋体"/>
        <charset val="134"/>
      </rPr>
      <t>单位：万元</t>
    </r>
  </si>
  <si>
    <r>
      <rPr>
        <sz val="11"/>
        <color indexed="8"/>
        <rFont val="黑体"/>
        <charset val="134"/>
      </rPr>
      <t>项</t>
    </r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黑体"/>
        <charset val="134"/>
      </rPr>
      <t>目</t>
    </r>
  </si>
  <si>
    <r>
      <t>2022</t>
    </r>
    <r>
      <rPr>
        <sz val="11"/>
        <color indexed="8"/>
        <rFont val="黑体"/>
        <charset val="134"/>
      </rPr>
      <t>年</t>
    </r>
    <r>
      <rPr>
        <sz val="11"/>
        <color indexed="8"/>
        <rFont val="Times New Roman"/>
        <charset val="134"/>
      </rPr>
      <t>“</t>
    </r>
    <r>
      <rPr>
        <sz val="11"/>
        <color indexed="8"/>
        <rFont val="黑体"/>
        <charset val="134"/>
      </rPr>
      <t>三公</t>
    </r>
    <r>
      <rPr>
        <sz val="11"/>
        <color indexed="8"/>
        <rFont val="Times New Roman"/>
        <charset val="134"/>
      </rPr>
      <t>”</t>
    </r>
    <r>
      <rPr>
        <sz val="11"/>
        <color indexed="8"/>
        <rFont val="黑体"/>
        <charset val="134"/>
      </rPr>
      <t>经费</t>
    </r>
  </si>
  <si>
    <r>
      <t>2023</t>
    </r>
    <r>
      <rPr>
        <sz val="11"/>
        <color indexed="8"/>
        <rFont val="黑体"/>
        <charset val="134"/>
      </rPr>
      <t>年</t>
    </r>
    <r>
      <rPr>
        <sz val="11"/>
        <color indexed="8"/>
        <rFont val="Times New Roman"/>
        <charset val="134"/>
      </rPr>
      <t>“</t>
    </r>
    <r>
      <rPr>
        <sz val="11"/>
        <color indexed="8"/>
        <rFont val="黑体"/>
        <charset val="134"/>
      </rPr>
      <t>三公</t>
    </r>
    <r>
      <rPr>
        <sz val="11"/>
        <color indexed="8"/>
        <rFont val="Times New Roman"/>
        <charset val="134"/>
      </rPr>
      <t>”</t>
    </r>
    <r>
      <rPr>
        <sz val="11"/>
        <color indexed="8"/>
        <rFont val="黑体"/>
        <charset val="134"/>
      </rPr>
      <t>经费</t>
    </r>
  </si>
  <si>
    <r>
      <rPr>
        <sz val="11"/>
        <color indexed="8"/>
        <rFont val="黑体"/>
        <charset val="134"/>
      </rPr>
      <t>较上年增减情况</t>
    </r>
  </si>
  <si>
    <r>
      <rPr>
        <sz val="11"/>
        <color indexed="8"/>
        <rFont val="黑体"/>
        <charset val="134"/>
      </rPr>
      <t>增、减额</t>
    </r>
  </si>
  <si>
    <r>
      <rPr>
        <sz val="11"/>
        <color indexed="8"/>
        <rFont val="黑体"/>
        <charset val="134"/>
      </rPr>
      <t>增、减幅度</t>
    </r>
  </si>
  <si>
    <r>
      <rPr>
        <sz val="11"/>
        <color indexed="8"/>
        <rFont val="黑体"/>
        <charset val="134"/>
      </rPr>
      <t>合</t>
    </r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黑体"/>
        <charset val="134"/>
      </rPr>
      <t>计</t>
    </r>
  </si>
  <si>
    <r>
      <t xml:space="preserve">      1.</t>
    </r>
    <r>
      <rPr>
        <sz val="11"/>
        <color indexed="8"/>
        <rFont val="黑体"/>
        <charset val="134"/>
      </rPr>
      <t>因公出国（境）费</t>
    </r>
  </si>
  <si>
    <r>
      <t xml:space="preserve">      2.</t>
    </r>
    <r>
      <rPr>
        <sz val="11"/>
        <color indexed="8"/>
        <rFont val="黑体"/>
        <charset val="134"/>
      </rPr>
      <t>公务接待费</t>
    </r>
  </si>
  <si>
    <r>
      <t xml:space="preserve">      3.</t>
    </r>
    <r>
      <rPr>
        <sz val="11"/>
        <color indexed="8"/>
        <rFont val="黑体"/>
        <charset val="134"/>
      </rPr>
      <t>公务用车费</t>
    </r>
  </si>
  <si>
    <r>
      <rPr>
        <sz val="11"/>
        <color indexed="8"/>
        <rFont val="黑体"/>
        <charset val="134"/>
      </rPr>
      <t>其中：（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黑体"/>
        <charset val="134"/>
      </rPr>
      <t>）公务用车购置费</t>
    </r>
  </si>
  <si>
    <r>
      <t xml:space="preserve">    </t>
    </r>
    <r>
      <rPr>
        <sz val="11"/>
        <color indexed="8"/>
        <rFont val="黑体"/>
        <charset val="134"/>
      </rPr>
      <t>（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黑体"/>
        <charset val="134"/>
      </rPr>
      <t>）公务用车运行</t>
    </r>
    <r>
      <rPr>
        <sz val="11"/>
        <color indexed="8"/>
        <rFont val="Times New Roman"/>
        <charset val="134"/>
      </rPr>
      <t xml:space="preserve">
       </t>
    </r>
    <r>
      <rPr>
        <sz val="11"/>
        <color indexed="8"/>
        <rFont val="黑体"/>
        <charset val="134"/>
      </rPr>
      <t>维护费</t>
    </r>
  </si>
  <si>
    <t xml:space="preserve">    注：1.按照党中央、国务院有关文件及部门预算管理有关规定，“三公”经费包括因公出国（境）费、公务用车购置及运行维护费和公务接侍费。
      （1）因公出国（境）费，指单位公务出国（境）的国际旅费、国外城市间交通费、住宿费、伙食费、培训费、公杂费等支出。2023年度，楚雄州本级因公出国（境）团组1个，因公出国（境）4人次。
      （2）公务用车购置费，指公务用车购置支出（含车辆购置税、牌照费）；公务用车运行维护费，指单位按规定保留的公务用车燃料费、维修费、过路过桥费、保险费、安全奖励费用等支出。2023年度，楚雄州本级公务用车购置数15辆，年末公务用车保有量460辆。
      （3）公务接侍费，指单位按规定开支的各类公务接待（含外宾接待）费用。2023年度，楚雄州本级国内公务接待3762批次（其中：外事接0批次），35537人次（其中：外事接待0人次）。</t>
  </si>
  <si>
    <t xml:space="preserve">        2.“三公”经费决算数：指各部门（含下属单位）用一般公共预算财政拨款（含上年结转结余和当年预算）安排的因公出国（境）费、公务用车购置及运行维护费和公务接待费支出数。     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</si>
</sst>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%"/>
  </numFmts>
  <fonts count="31">
    <font>
      <sz val="11"/>
      <name val="宋体"/>
      <charset val="134"/>
    </font>
    <font>
      <sz val="11"/>
      <color rgb="FF000000"/>
      <name val="宋体"/>
      <charset val="134"/>
    </font>
    <font>
      <sz val="10"/>
      <color indexed="8"/>
      <name val="Arial"/>
      <charset val="134"/>
    </font>
    <font>
      <sz val="20"/>
      <color indexed="8"/>
      <name val="Times New Roman"/>
      <charset val="134"/>
    </font>
    <font>
      <sz val="11"/>
      <color indexed="8"/>
      <name val="Times New Roman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11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" fillId="0" borderId="0">
      <alignment vertical="top"/>
      <protection locked="0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43" fontId="2" fillId="0" borderId="0" xfId="8" applyFont="1" applyFill="1" applyBorder="1" applyAlignment="1" applyProtection="1"/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3" fontId="3" fillId="0" borderId="0" xfId="8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/>
    <xf numFmtId="43" fontId="4" fillId="0" borderId="0" xfId="8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11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3" fontId="5" fillId="0" borderId="0" xfId="8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top" wrapText="1"/>
    </xf>
    <xf numFmtId="43" fontId="5" fillId="0" borderId="0" xfId="8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7" fillId="0" borderId="0" xfId="0" applyFont="1" applyFill="1" applyAlignment="1">
      <alignment horizontal="left" vertical="center" wrapText="1"/>
    </xf>
    <xf numFmtId="43" fontId="7" fillId="0" borderId="0" xfId="8" applyFont="1" applyFill="1" applyBorder="1" applyAlignment="1" applyProtection="1">
      <alignment horizontal="left" vertical="center"/>
    </xf>
    <xf numFmtId="0" fontId="7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R13"/>
  <sheetViews>
    <sheetView tabSelected="1" zoomScale="110" zoomScaleNormal="110" workbookViewId="0">
      <selection activeCell="B3" sqref="B3:C10"/>
    </sheetView>
  </sheetViews>
  <sheetFormatPr defaultColWidth="9" defaultRowHeight="13.5"/>
  <cols>
    <col min="1" max="1" width="27.625" style="2" customWidth="1"/>
    <col min="2" max="2" width="22.6333333333333" style="4" customWidth="1"/>
    <col min="3" max="3" width="22.6333333333333" style="2" customWidth="1"/>
    <col min="4" max="5" width="23" style="2" customWidth="1"/>
    <col min="6" max="6" width="8" style="5"/>
    <col min="7" max="7" width="11.125" style="2"/>
    <col min="8" max="206" width="8" style="2"/>
    <col min="207" max="16340" width="8" style="1"/>
    <col min="16341" max="16384" width="9" style="6"/>
  </cols>
  <sheetData>
    <row r="1" s="1" customFormat="1" ht="42" customHeight="1" spans="1:205">
      <c r="A1" s="7" t="s">
        <v>0</v>
      </c>
      <c r="B1" s="8"/>
      <c r="C1" s="7"/>
      <c r="D1" s="7"/>
      <c r="E1" s="7"/>
      <c r="F1" s="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</row>
    <row r="2" s="1" customFormat="1" ht="23.25" customHeight="1" spans="1:205">
      <c r="A2" s="9"/>
      <c r="B2" s="10"/>
      <c r="C2" s="11"/>
      <c r="D2" s="11"/>
      <c r="E2" s="11" t="s">
        <v>1</v>
      </c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</row>
    <row r="3" s="1" customFormat="1" ht="31" customHeight="1" spans="1:205">
      <c r="A3" s="12" t="s">
        <v>2</v>
      </c>
      <c r="B3" s="12" t="s">
        <v>3</v>
      </c>
      <c r="C3" s="12" t="s">
        <v>4</v>
      </c>
      <c r="D3" s="12" t="s">
        <v>5</v>
      </c>
      <c r="E3" s="13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</row>
    <row r="4" s="1" customFormat="1" ht="31" customHeight="1" spans="1:205">
      <c r="A4" s="12"/>
      <c r="B4" s="12"/>
      <c r="C4" s="12"/>
      <c r="D4" s="12" t="s">
        <v>6</v>
      </c>
      <c r="E4" s="12" t="s">
        <v>7</v>
      </c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</row>
    <row r="5" s="1" customFormat="1" ht="31" customHeight="1" spans="1:205">
      <c r="A5" s="12" t="s">
        <v>8</v>
      </c>
      <c r="B5" s="14">
        <f>B6+B7+B8</f>
        <v>2212.938711</v>
      </c>
      <c r="C5" s="14">
        <f>C6+C7+C8</f>
        <v>2318.28</v>
      </c>
      <c r="D5" s="14">
        <f>SUM(D6:D8)</f>
        <v>105.341289</v>
      </c>
      <c r="E5" s="15">
        <f t="shared" ref="E5:E10" si="0">D5/B5</f>
        <v>0.0476024430664858</v>
      </c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</row>
    <row r="6" s="1" customFormat="1" ht="31" customHeight="1" spans="1:205">
      <c r="A6" s="16" t="s">
        <v>9</v>
      </c>
      <c r="B6" s="14"/>
      <c r="C6" s="14">
        <v>22.46</v>
      </c>
      <c r="D6" s="14">
        <f>C6-B6</f>
        <v>22.46</v>
      </c>
      <c r="E6" s="15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</row>
    <row r="7" s="1" customFormat="1" ht="31" customHeight="1" spans="1:205">
      <c r="A7" s="16" t="s">
        <v>10</v>
      </c>
      <c r="B7" s="14">
        <v>318.729635</v>
      </c>
      <c r="C7" s="14">
        <v>309.69</v>
      </c>
      <c r="D7" s="14">
        <f>C7-B7</f>
        <v>-9.03963499999998</v>
      </c>
      <c r="E7" s="15">
        <f t="shared" si="0"/>
        <v>-0.0283614512343666</v>
      </c>
      <c r="F7" s="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</row>
    <row r="8" s="1" customFormat="1" ht="31" customHeight="1" spans="1:205">
      <c r="A8" s="16" t="s">
        <v>11</v>
      </c>
      <c r="B8" s="14">
        <v>1894.209076</v>
      </c>
      <c r="C8" s="14">
        <v>1986.13</v>
      </c>
      <c r="D8" s="14">
        <f>C8-B8</f>
        <v>91.920924</v>
      </c>
      <c r="E8" s="15">
        <f t="shared" si="0"/>
        <v>0.0485273379610816</v>
      </c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</row>
    <row r="9" s="1" customFormat="1" ht="31" customHeight="1" spans="1:205">
      <c r="A9" s="17" t="s">
        <v>12</v>
      </c>
      <c r="B9" s="14">
        <v>269.558243</v>
      </c>
      <c r="C9" s="14">
        <v>362.61</v>
      </c>
      <c r="D9" s="14">
        <f>C9-B9</f>
        <v>93.051757</v>
      </c>
      <c r="E9" s="15">
        <f t="shared" si="0"/>
        <v>0.345200933068851</v>
      </c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</row>
    <row r="10" s="1" customFormat="1" ht="31" customHeight="1" spans="1:205">
      <c r="A10" s="17" t="s">
        <v>13</v>
      </c>
      <c r="B10" s="14">
        <v>1624.650833</v>
      </c>
      <c r="C10" s="14">
        <v>1623.53</v>
      </c>
      <c r="D10" s="14">
        <f>C10-B10</f>
        <v>-1.12083299999995</v>
      </c>
      <c r="E10" s="15">
        <f t="shared" si="0"/>
        <v>-0.000689891623008172</v>
      </c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</row>
    <row r="11" s="2" customFormat="1" ht="91" customHeight="1" spans="1:6">
      <c r="A11" s="18" t="s">
        <v>14</v>
      </c>
      <c r="B11" s="19"/>
      <c r="C11" s="18"/>
      <c r="D11" s="18"/>
      <c r="E11" s="18"/>
      <c r="F11" s="20"/>
    </row>
    <row r="12" s="3" customFormat="1" ht="27" customHeight="1" spans="1:206">
      <c r="A12" s="21" t="s">
        <v>15</v>
      </c>
      <c r="B12" s="22"/>
      <c r="C12" s="21"/>
      <c r="D12" s="21"/>
      <c r="E12" s="21"/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</row>
    <row r="13" s="1" customFormat="1" ht="47" customHeight="1" spans="1:16346">
      <c r="A13" s="25"/>
      <c r="B13" s="26"/>
      <c r="C13" s="27"/>
      <c r="D13" s="27"/>
      <c r="E13" s="27"/>
      <c r="F13" s="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XDM13" s="6"/>
      <c r="XDN13" s="6"/>
      <c r="XDO13" s="6"/>
      <c r="XDP13" s="6"/>
      <c r="XDQ13" s="6"/>
      <c r="XDR13" s="6"/>
    </row>
  </sheetData>
  <mergeCells count="8">
    <mergeCell ref="A1:E1"/>
    <mergeCell ref="D3:E3"/>
    <mergeCell ref="A11:E11"/>
    <mergeCell ref="A12:E12"/>
    <mergeCell ref="A13:E13"/>
    <mergeCell ref="A3:A4"/>
    <mergeCell ref="B3:B4"/>
    <mergeCell ref="C3:C4"/>
  </mergeCells>
  <printOptions horizontalCentered="1"/>
  <pageMargins left="0.550694444444444" right="0.511805555555556" top="0.236111111111111" bottom="0.354166666666667" header="0.5" footer="0.5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C$1048576"/>
    </sheetView>
  </sheetViews>
  <sheetFormatPr defaultColWidth="9" defaultRowHeight="13.5"/>
  <sheetData/>
  <pageMargins left="0.75" right="0.75" top="1" bottom="1" header="0.5" footer="0.5"/>
  <pageSetup paperSize="8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陈抒妍</cp:lastModifiedBy>
  <dcterms:created xsi:type="dcterms:W3CDTF">2024-07-12T18:28:00Z</dcterms:created>
  <dcterms:modified xsi:type="dcterms:W3CDTF">2024-08-30T07:38:05Z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ec4c3638ffd9477096a31fce563c0271</vt:lpwstr>
  </property>
</Properties>
</file>