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960" firstSheet="7" activeTab="7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)05-1" sheetId="8" r:id="rId8"/>
    <sheet name="项目支出绩效目标表(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<sst xmlns="http://schemas.openxmlformats.org/spreadsheetml/2006/main" count="1032" uniqueCount="406">
  <si>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01-1</t>
    </r>
    <r>
      <rPr>
        <sz val="9"/>
        <color rgb="FF000000"/>
        <rFont val="宋体"/>
        <charset val="1"/>
      </rPr>
      <t>表</t>
    </r>
  </si>
  <si>
    <r>
      <rPr>
        <b/>
        <sz val="22"/>
        <color rgb="FF000000"/>
        <rFont val="宋体"/>
        <charset val="1"/>
      </rPr>
      <t>财务收支预算总表</t>
    </r>
  </si>
  <si>
    <r>
      <rPr>
        <sz val="9"/>
        <color rgb="FF000000"/>
        <rFont val="宋体"/>
        <charset val="1"/>
      </rPr>
      <t>单位名称：楚雄彝族自治州归国华侨联合会</t>
    </r>
  </si>
  <si>
    <r>
      <rPr>
        <sz val="9"/>
        <color rgb="FF000000"/>
        <rFont val="宋体"/>
        <charset val="1"/>
      </rPr>
      <t>单位</t>
    </r>
    <r>
      <rPr>
        <sz val="9"/>
        <color rgb="FF000000"/>
        <rFont val="Times New Roman"/>
        <charset val="1"/>
      </rPr>
      <t>:</t>
    </r>
    <r>
      <rPr>
        <sz val="9"/>
        <color rgb="FF000000"/>
        <rFont val="宋体"/>
        <charset val="1"/>
      </rPr>
      <t>元</t>
    </r>
  </si>
  <si>
    <r>
      <rPr>
        <sz val="11"/>
        <color rgb="FF000000"/>
        <rFont val="宋体"/>
        <charset val="1"/>
      </rPr>
      <t>收</t>
    </r>
    <r>
      <rPr>
        <sz val="11"/>
        <color rgb="FF000000"/>
        <rFont val="Times New Roman"/>
        <charset val="1"/>
      </rPr>
      <t xml:space="preserve">        </t>
    </r>
    <r>
      <rPr>
        <sz val="11"/>
        <color rgb="FF000000"/>
        <rFont val="宋体"/>
        <charset val="1"/>
      </rPr>
      <t>入</t>
    </r>
  </si>
  <si>
    <r>
      <rPr>
        <sz val="11"/>
        <color rgb="FF000000"/>
        <rFont val="宋体"/>
        <charset val="1"/>
      </rPr>
      <t>支</t>
    </r>
    <r>
      <rPr>
        <sz val="11"/>
        <color rgb="FF000000"/>
        <rFont val="Times New Roman"/>
        <charset val="1"/>
      </rPr>
      <t xml:space="preserve">        </t>
    </r>
    <r>
      <rPr>
        <sz val="11"/>
        <color rgb="FF000000"/>
        <rFont val="宋体"/>
        <charset val="1"/>
      </rPr>
      <t>出</t>
    </r>
  </si>
  <si>
    <r>
      <rPr>
        <sz val="11"/>
        <color rgb="FF000000"/>
        <rFont val="宋体"/>
        <charset val="1"/>
      </rPr>
      <t>项</t>
    </r>
    <r>
      <rPr>
        <sz val="11"/>
        <color rgb="FF000000"/>
        <rFont val="Times New Roman"/>
        <charset val="1"/>
      </rPr>
      <t xml:space="preserve">      </t>
    </r>
    <r>
      <rPr>
        <sz val="11"/>
        <color rgb="FF000000"/>
        <rFont val="宋体"/>
        <charset val="1"/>
      </rPr>
      <t>目</t>
    </r>
  </si>
  <si>
    <r>
      <rPr>
        <sz val="11"/>
        <color rgb="FF000000"/>
        <rFont val="Times New Roman"/>
        <charset val="1"/>
      </rPr>
      <t>2024</t>
    </r>
    <r>
      <rPr>
        <sz val="11"/>
        <color rgb="FF000000"/>
        <rFont val="宋体"/>
        <charset val="1"/>
      </rPr>
      <t>年预算数</t>
    </r>
  </si>
  <si>
    <r>
      <rPr>
        <sz val="11"/>
        <color rgb="FF000000"/>
        <rFont val="宋体"/>
        <charset val="1"/>
      </rPr>
      <t>项目（按功能分类）</t>
    </r>
  </si>
  <si>
    <r>
      <rPr>
        <sz val="9"/>
        <color rgb="FF000000"/>
        <rFont val="宋体"/>
        <charset val="1"/>
      </rPr>
      <t>一、一般公共预算拨款收入</t>
    </r>
  </si>
  <si>
    <r>
      <rPr>
        <sz val="9"/>
        <color rgb="FF000000"/>
        <rFont val="宋体"/>
        <charset val="1"/>
      </rPr>
      <t>一、一般公共服务支出</t>
    </r>
  </si>
  <si>
    <r>
      <rPr>
        <sz val="9"/>
        <color rgb="FF000000"/>
        <rFont val="宋体"/>
        <charset val="1"/>
      </rPr>
      <t>二、政府性基金预算拨款收入</t>
    </r>
  </si>
  <si>
    <r>
      <rPr>
        <sz val="9"/>
        <color rgb="FF000000"/>
        <rFont val="宋体"/>
        <charset val="1"/>
      </rPr>
      <t>二、外交支出</t>
    </r>
  </si>
  <si>
    <r>
      <rPr>
        <sz val="9"/>
        <color rgb="FF000000"/>
        <rFont val="宋体"/>
        <charset val="1"/>
      </rPr>
      <t>三、国有资本经营预算拨款收入</t>
    </r>
  </si>
  <si>
    <r>
      <rPr>
        <sz val="9"/>
        <color rgb="FF000000"/>
        <rFont val="宋体"/>
        <charset val="1"/>
      </rPr>
      <t>三、国防支出</t>
    </r>
  </si>
  <si>
    <r>
      <rPr>
        <sz val="9"/>
        <color rgb="FF000000"/>
        <rFont val="宋体"/>
        <charset val="1"/>
      </rPr>
      <t>四、财政专户管理资金收入</t>
    </r>
  </si>
  <si>
    <r>
      <rPr>
        <sz val="9"/>
        <color rgb="FF000000"/>
        <rFont val="宋体"/>
        <charset val="1"/>
      </rPr>
      <t>四、公共安全支出</t>
    </r>
  </si>
  <si>
    <r>
      <rPr>
        <sz val="9"/>
        <color rgb="FF000000"/>
        <rFont val="宋体"/>
        <charset val="1"/>
      </rPr>
      <t>五、单位资金</t>
    </r>
  </si>
  <si>
    <r>
      <rPr>
        <sz val="9"/>
        <color rgb="FF000000"/>
        <rFont val="宋体"/>
        <charset val="1"/>
      </rPr>
      <t>五、教育支出</t>
    </r>
  </si>
  <si>
    <r>
      <rPr>
        <sz val="9"/>
        <color rgb="FF000000"/>
        <rFont val="宋体"/>
        <charset val="1"/>
      </rPr>
      <t>（一）事业收入</t>
    </r>
  </si>
  <si>
    <r>
      <rPr>
        <sz val="9"/>
        <color rgb="FF000000"/>
        <rFont val="宋体"/>
        <charset val="1"/>
      </rPr>
      <t>六、科学技术支出</t>
    </r>
  </si>
  <si>
    <r>
      <rPr>
        <sz val="9"/>
        <color rgb="FF000000"/>
        <rFont val="宋体"/>
        <charset val="1"/>
      </rPr>
      <t>（二）事业单位经营收入</t>
    </r>
  </si>
  <si>
    <r>
      <rPr>
        <sz val="9"/>
        <color rgb="FF000000"/>
        <rFont val="宋体"/>
        <charset val="1"/>
      </rPr>
      <t>七、文化旅游体育与传媒支出</t>
    </r>
  </si>
  <si>
    <r>
      <rPr>
        <sz val="9"/>
        <color rgb="FF000000"/>
        <rFont val="宋体"/>
        <charset val="1"/>
      </rPr>
      <t>（三）上级补助收入</t>
    </r>
  </si>
  <si>
    <r>
      <rPr>
        <sz val="9"/>
        <color rgb="FF000000"/>
        <rFont val="宋体"/>
        <charset val="1"/>
      </rPr>
      <t>八、社会保障和就业支出</t>
    </r>
  </si>
  <si>
    <r>
      <rPr>
        <sz val="9"/>
        <color rgb="FF000000"/>
        <rFont val="宋体"/>
        <charset val="1"/>
      </rPr>
      <t>（四）附属单位上缴收入</t>
    </r>
  </si>
  <si>
    <r>
      <rPr>
        <sz val="9"/>
        <color rgb="FF000000"/>
        <rFont val="宋体"/>
        <charset val="1"/>
      </rPr>
      <t>九、社会保险基金支出</t>
    </r>
  </si>
  <si>
    <r>
      <rPr>
        <sz val="9"/>
        <color rgb="FF000000"/>
        <rFont val="宋体"/>
        <charset val="1"/>
      </rPr>
      <t>（五）其他收入</t>
    </r>
  </si>
  <si>
    <r>
      <rPr>
        <sz val="9"/>
        <color rgb="FF000000"/>
        <rFont val="宋体"/>
        <charset val="1"/>
      </rPr>
      <t>十、卫生健康支出</t>
    </r>
  </si>
  <si>
    <r>
      <rPr>
        <sz val="9"/>
        <color rgb="FF000000"/>
        <rFont val="宋体"/>
        <charset val="1"/>
      </rPr>
      <t>十一、节能环保支出</t>
    </r>
  </si>
  <si>
    <r>
      <rPr>
        <sz val="9"/>
        <color rgb="FF000000"/>
        <rFont val="宋体"/>
        <charset val="1"/>
      </rPr>
      <t>十二、城乡社区支出</t>
    </r>
  </si>
  <si>
    <r>
      <rPr>
        <sz val="9"/>
        <color rgb="FF000000"/>
        <rFont val="宋体"/>
        <charset val="1"/>
      </rPr>
      <t>十三、农林水支出</t>
    </r>
  </si>
  <si>
    <r>
      <rPr>
        <sz val="9"/>
        <color rgb="FF000000"/>
        <rFont val="宋体"/>
        <charset val="1"/>
      </rPr>
      <t>十四、交通运输支出</t>
    </r>
  </si>
  <si>
    <r>
      <rPr>
        <sz val="9"/>
        <color rgb="FF000000"/>
        <rFont val="宋体"/>
        <charset val="1"/>
      </rPr>
      <t>十五、资源勘探工业信息等支出</t>
    </r>
  </si>
  <si>
    <r>
      <rPr>
        <sz val="9"/>
        <color rgb="FF000000"/>
        <rFont val="宋体"/>
        <charset val="1"/>
      </rPr>
      <t>十六、商业服务业等支出</t>
    </r>
  </si>
  <si>
    <r>
      <rPr>
        <sz val="9"/>
        <color rgb="FF000000"/>
        <rFont val="宋体"/>
        <charset val="1"/>
      </rPr>
      <t>十七、金融支出</t>
    </r>
  </si>
  <si>
    <r>
      <rPr>
        <sz val="9"/>
        <color rgb="FF000000"/>
        <rFont val="宋体"/>
        <charset val="1"/>
      </rPr>
      <t>十八、援助其他地区支出</t>
    </r>
  </si>
  <si>
    <r>
      <rPr>
        <sz val="9"/>
        <color rgb="FF000000"/>
        <rFont val="宋体"/>
        <charset val="1"/>
      </rPr>
      <t>十九、自然资源海洋气象等支出</t>
    </r>
  </si>
  <si>
    <r>
      <rPr>
        <sz val="9"/>
        <color rgb="FF000000"/>
        <rFont val="宋体"/>
        <charset val="1"/>
      </rPr>
      <t>二十、住房保障支出</t>
    </r>
  </si>
  <si>
    <r>
      <rPr>
        <sz val="9"/>
        <color rgb="FF000000"/>
        <rFont val="宋体"/>
        <charset val="1"/>
      </rPr>
      <t>二十一、粮油物资储备支出</t>
    </r>
  </si>
  <si>
    <r>
      <rPr>
        <sz val="9"/>
        <color rgb="FF000000"/>
        <rFont val="宋体"/>
        <charset val="1"/>
      </rPr>
      <t>二十二、国有资本经营预算支出</t>
    </r>
  </si>
  <si>
    <r>
      <rPr>
        <sz val="9"/>
        <color rgb="FF000000"/>
        <rFont val="宋体"/>
        <charset val="1"/>
      </rPr>
      <t>二十三、灾害防治及应急管理支出</t>
    </r>
  </si>
  <si>
    <r>
      <rPr>
        <sz val="9"/>
        <color rgb="FF000000"/>
        <rFont val="宋体"/>
        <charset val="1"/>
      </rPr>
      <t>二十四、预备费</t>
    </r>
  </si>
  <si>
    <r>
      <rPr>
        <sz val="9"/>
        <color rgb="FF000000"/>
        <rFont val="宋体"/>
        <charset val="1"/>
      </rPr>
      <t>二十五、其他支出</t>
    </r>
  </si>
  <si>
    <r>
      <rPr>
        <sz val="9"/>
        <color rgb="FF000000"/>
        <rFont val="宋体"/>
        <charset val="1"/>
      </rPr>
      <t>二十六、转移性支出</t>
    </r>
  </si>
  <si>
    <r>
      <rPr>
        <sz val="9"/>
        <color rgb="FF000000"/>
        <rFont val="宋体"/>
        <charset val="1"/>
      </rPr>
      <t>二十七、债务还本支出</t>
    </r>
  </si>
  <si>
    <r>
      <rPr>
        <sz val="9"/>
        <color rgb="FF000000"/>
        <rFont val="宋体"/>
        <charset val="1"/>
      </rPr>
      <t>二十八、债务付息支出</t>
    </r>
  </si>
  <si>
    <r>
      <rPr>
        <sz val="9"/>
        <color rgb="FF000000"/>
        <rFont val="宋体"/>
        <charset val="1"/>
      </rPr>
      <t>二十九、债务发行费用支出</t>
    </r>
  </si>
  <si>
    <r>
      <rPr>
        <sz val="9"/>
        <color rgb="FF000000"/>
        <rFont val="宋体"/>
        <charset val="1"/>
      </rPr>
      <t>三十、抗疫特别国债安排的支出</t>
    </r>
  </si>
  <si>
    <r>
      <rPr>
        <b/>
        <sz val="9"/>
        <color rgb="FF000000"/>
        <rFont val="宋体"/>
        <charset val="1"/>
      </rPr>
      <t>本年收入合计</t>
    </r>
  </si>
  <si>
    <t>本年支出合计</t>
  </si>
  <si>
    <r>
      <rPr>
        <sz val="9"/>
        <color rgb="FF000000"/>
        <rFont val="宋体"/>
        <charset val="1"/>
      </rPr>
      <t>上年结转结余</t>
    </r>
  </si>
  <si>
    <r>
      <rPr>
        <sz val="9"/>
        <color rgb="FF000000"/>
        <rFont val="宋体"/>
        <charset val="1"/>
      </rPr>
      <t>年终结转结余</t>
    </r>
  </si>
  <si>
    <r>
      <rPr>
        <b/>
        <sz val="9"/>
        <color rgb="FF000000"/>
        <rFont val="宋体"/>
        <charset val="1"/>
      </rPr>
      <t>收</t>
    </r>
    <r>
      <rPr>
        <b/>
        <sz val="9"/>
        <color rgb="FF000000"/>
        <rFont val="Times New Roman"/>
        <charset val="1"/>
      </rPr>
      <t xml:space="preserve">  </t>
    </r>
    <r>
      <rPr>
        <b/>
        <sz val="9"/>
        <color rgb="FF000000"/>
        <rFont val="宋体"/>
        <charset val="1"/>
      </rPr>
      <t>入</t>
    </r>
    <r>
      <rPr>
        <b/>
        <sz val="9"/>
        <color rgb="FF000000"/>
        <rFont val="Times New Roman"/>
        <charset val="1"/>
      </rPr>
      <t xml:space="preserve">  </t>
    </r>
    <r>
      <rPr>
        <b/>
        <sz val="9"/>
        <color rgb="FF000000"/>
        <rFont val="宋体"/>
        <charset val="1"/>
      </rPr>
      <t>总</t>
    </r>
    <r>
      <rPr>
        <b/>
        <sz val="9"/>
        <color rgb="FF000000"/>
        <rFont val="Times New Roman"/>
        <charset val="1"/>
      </rPr>
      <t xml:space="preserve">  </t>
    </r>
    <r>
      <rPr>
        <b/>
        <sz val="9"/>
        <color rgb="FF000000"/>
        <rFont val="宋体"/>
        <charset val="1"/>
      </rPr>
      <t>计</t>
    </r>
  </si>
  <si>
    <r>
      <rPr>
        <b/>
        <sz val="9"/>
        <color rgb="FF000000"/>
        <rFont val="宋体"/>
        <charset val="1"/>
      </rPr>
      <t>支</t>
    </r>
    <r>
      <rPr>
        <b/>
        <sz val="9"/>
        <color rgb="FF000000"/>
        <rFont val="Times New Roman"/>
        <charset val="1"/>
      </rPr>
      <t xml:space="preserve"> </t>
    </r>
    <r>
      <rPr>
        <b/>
        <sz val="9"/>
        <color rgb="FF000000"/>
        <rFont val="宋体"/>
        <charset val="1"/>
      </rPr>
      <t>出</t>
    </r>
    <r>
      <rPr>
        <b/>
        <sz val="9"/>
        <color rgb="FF000000"/>
        <rFont val="Times New Roman"/>
        <charset val="1"/>
      </rPr>
      <t xml:space="preserve"> </t>
    </r>
    <r>
      <rPr>
        <b/>
        <sz val="9"/>
        <color rgb="FF000000"/>
        <rFont val="宋体"/>
        <charset val="1"/>
      </rPr>
      <t>总</t>
    </r>
    <r>
      <rPr>
        <b/>
        <sz val="9"/>
        <color rgb="FF000000"/>
        <rFont val="Times New Roman"/>
        <charset val="1"/>
      </rPr>
      <t xml:space="preserve"> </t>
    </r>
    <r>
      <rPr>
        <b/>
        <sz val="9"/>
        <color rgb="FF000000"/>
        <rFont val="宋体"/>
        <charset val="1"/>
      </rPr>
      <t>计</t>
    </r>
  </si>
  <si>
    <t>预算01-2表</t>
  </si>
  <si>
    <t>部门收入预算表</t>
  </si>
  <si>
    <t>单位名称：楚雄彝族自治州归国华侨联合会</t>
  </si>
  <si>
    <t>单位:元</t>
  </si>
  <si>
    <t>单位:万元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</si>
  <si>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</si>
  <si>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</si>
  <si>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</si>
  <si>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</si>
  <si>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</si>
  <si>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</si>
  <si>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</si>
  <si>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</si>
  <si>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</si>
  <si>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</si>
  <si>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</si>
  <si>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</si>
  <si>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</si>
  <si>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</si>
  <si>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</si>
  <si>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</si>
  <si>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楚雄彝族自治州归国华侨联合会</t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</si>
  <si>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01-3</t>
    </r>
    <r>
      <rPr>
        <sz val="9"/>
        <color rgb="FF000000"/>
        <rFont val="宋体"/>
        <charset val="1"/>
      </rPr>
      <t>表</t>
    </r>
  </si>
  <si>
    <r>
      <rPr>
        <b/>
        <sz val="23"/>
        <color rgb="FF000000"/>
        <rFont val="宋体"/>
        <charset val="1"/>
      </rPr>
      <t>部门支出预算表</t>
    </r>
  </si>
  <si>
    <r>
      <rPr>
        <sz val="11"/>
        <color rgb="FF000000"/>
        <rFont val="宋体"/>
        <charset val="1"/>
      </rPr>
      <t>科目编码</t>
    </r>
  </si>
  <si>
    <r>
      <rPr>
        <sz val="11"/>
        <color rgb="FF000000"/>
        <rFont val="宋体"/>
        <charset val="1"/>
      </rPr>
      <t>科目名称</t>
    </r>
  </si>
  <si>
    <r>
      <rPr>
        <sz val="11"/>
        <color rgb="FF000000"/>
        <rFont val="宋体"/>
        <charset val="1"/>
      </rPr>
      <t>合计</t>
    </r>
  </si>
  <si>
    <r>
      <rPr>
        <sz val="11"/>
        <color rgb="FF000000"/>
        <rFont val="宋体"/>
        <charset val="1"/>
      </rPr>
      <t>一般公共预算</t>
    </r>
  </si>
  <si>
    <r>
      <rPr>
        <sz val="11"/>
        <rFont val="宋体"/>
        <charset val="1"/>
      </rPr>
      <t>政府性基金预算</t>
    </r>
  </si>
  <si>
    <r>
      <rPr>
        <sz val="11"/>
        <color rgb="FF000000"/>
        <rFont val="宋体"/>
        <charset val="1"/>
      </rPr>
      <t>国有资本经营预算</t>
    </r>
  </si>
  <si>
    <r>
      <rPr>
        <sz val="11"/>
        <color rgb="FF000000"/>
        <rFont val="宋体"/>
        <charset val="1"/>
      </rPr>
      <t>财政专户管理的支出</t>
    </r>
  </si>
  <si>
    <r>
      <rPr>
        <sz val="11"/>
        <color rgb="FF000000"/>
        <rFont val="宋体"/>
        <charset val="1"/>
      </rPr>
      <t>单位资金</t>
    </r>
  </si>
  <si>
    <r>
      <rPr>
        <sz val="11"/>
        <color rgb="FF000000"/>
        <rFont val="宋体"/>
        <charset val="1"/>
      </rPr>
      <t>小计</t>
    </r>
  </si>
  <si>
    <r>
      <rPr>
        <sz val="11"/>
        <color rgb="FF000000"/>
        <rFont val="宋体"/>
        <charset val="1"/>
      </rPr>
      <t>基本支出</t>
    </r>
  </si>
  <si>
    <r>
      <rPr>
        <sz val="11"/>
        <color rgb="FF000000"/>
        <rFont val="宋体"/>
        <charset val="1"/>
      </rPr>
      <t>项目支出</t>
    </r>
  </si>
  <si>
    <r>
      <rPr>
        <sz val="11"/>
        <color rgb="FF000000"/>
        <rFont val="宋体"/>
        <charset val="1"/>
      </rPr>
      <t>事业支出</t>
    </r>
  </si>
  <si>
    <r>
      <rPr>
        <sz val="11"/>
        <color rgb="FF000000"/>
        <rFont val="宋体"/>
        <charset val="1"/>
      </rPr>
      <t>事业单位</t>
    </r>
    <r>
      <rPr>
        <sz val="11"/>
        <color rgb="FF000000"/>
        <rFont val="Times New Roman"/>
        <charset val="1"/>
      </rPr>
      <t xml:space="preserve">
</t>
    </r>
    <r>
      <rPr>
        <sz val="11"/>
        <color rgb="FF000000"/>
        <rFont val="宋体"/>
        <charset val="1"/>
      </rPr>
      <t>经营支出</t>
    </r>
  </si>
  <si>
    <r>
      <rPr>
        <sz val="11"/>
        <color rgb="FF000000"/>
        <rFont val="宋体"/>
        <charset val="1"/>
      </rPr>
      <t>上级补助支出</t>
    </r>
  </si>
  <si>
    <r>
      <rPr>
        <sz val="11"/>
        <color rgb="FF000000"/>
        <rFont val="宋体"/>
        <charset val="1"/>
      </rPr>
      <t>附属单位补助支出</t>
    </r>
  </si>
  <si>
    <r>
      <rPr>
        <sz val="11"/>
        <color rgb="FF000000"/>
        <rFont val="宋体"/>
        <charset val="1"/>
      </rPr>
      <t>其他支出</t>
    </r>
  </si>
  <si>
    <r>
      <rPr>
        <sz val="9"/>
        <color rgb="FF000000"/>
        <rFont val="宋体"/>
        <charset val="1"/>
      </rPr>
      <t>一般公共服务支出</t>
    </r>
  </si>
  <si>
    <t/>
  </si>
  <si>
    <r>
      <rPr>
        <sz val="9"/>
        <color rgb="FF000000"/>
        <rFont val="宋体"/>
        <charset val="1"/>
      </rPr>
      <t>港澳台事务</t>
    </r>
  </si>
  <si>
    <r>
      <rPr>
        <sz val="9"/>
        <color rgb="FF000000"/>
        <rFont val="宋体"/>
        <charset val="1"/>
      </rPr>
      <t>行政运行</t>
    </r>
  </si>
  <si>
    <r>
      <rPr>
        <sz val="9"/>
        <color rgb="FF000000"/>
        <rFont val="宋体"/>
        <charset val="1"/>
      </rPr>
      <t>一般行政管理事务</t>
    </r>
  </si>
  <si>
    <r>
      <rPr>
        <sz val="9"/>
        <color rgb="FF000000"/>
        <rFont val="宋体"/>
        <charset val="1"/>
      </rPr>
      <t>社会保障和就业支出</t>
    </r>
  </si>
  <si>
    <r>
      <rPr>
        <sz val="9"/>
        <color rgb="FF000000"/>
        <rFont val="宋体"/>
        <charset val="1"/>
      </rPr>
      <t>行政事业单位养老支出</t>
    </r>
  </si>
  <si>
    <r>
      <rPr>
        <sz val="9"/>
        <color rgb="FF000000"/>
        <rFont val="宋体"/>
        <charset val="1"/>
      </rPr>
      <t>行政单位离退休</t>
    </r>
  </si>
  <si>
    <r>
      <rPr>
        <sz val="9"/>
        <color rgb="FF000000"/>
        <rFont val="宋体"/>
        <charset val="1"/>
      </rPr>
      <t>机关事业单位基本养老保险缴费支出</t>
    </r>
  </si>
  <si>
    <r>
      <rPr>
        <sz val="9"/>
        <color rgb="FF000000"/>
        <rFont val="宋体"/>
        <charset val="1"/>
      </rPr>
      <t>卫生健康支出</t>
    </r>
  </si>
  <si>
    <r>
      <rPr>
        <sz val="9"/>
        <color rgb="FF000000"/>
        <rFont val="宋体"/>
        <charset val="1"/>
      </rPr>
      <t>行政事业单位医疗</t>
    </r>
  </si>
  <si>
    <r>
      <rPr>
        <sz val="9"/>
        <color rgb="FF000000"/>
        <rFont val="宋体"/>
        <charset val="1"/>
      </rPr>
      <t>行政单位医疗</t>
    </r>
  </si>
  <si>
    <r>
      <rPr>
        <sz val="9"/>
        <color rgb="FF000000"/>
        <rFont val="宋体"/>
        <charset val="1"/>
      </rPr>
      <t>公务员医疗补助</t>
    </r>
  </si>
  <si>
    <r>
      <rPr>
        <sz val="9"/>
        <color rgb="FF000000"/>
        <rFont val="宋体"/>
        <charset val="1"/>
      </rPr>
      <t>其他行政事业单位医疗支出</t>
    </r>
  </si>
  <si>
    <r>
      <rPr>
        <sz val="9"/>
        <color rgb="FF000000"/>
        <rFont val="宋体"/>
        <charset val="1"/>
      </rPr>
      <t>住房保障支出</t>
    </r>
  </si>
  <si>
    <r>
      <rPr>
        <sz val="9"/>
        <color rgb="FF000000"/>
        <rFont val="宋体"/>
        <charset val="1"/>
      </rPr>
      <t>住房改革支出</t>
    </r>
  </si>
  <si>
    <r>
      <rPr>
        <sz val="9"/>
        <color rgb="FF000000"/>
        <rFont val="宋体"/>
        <charset val="1"/>
      </rPr>
      <t>住房公积金</t>
    </r>
  </si>
  <si>
    <r>
      <rPr>
        <sz val="9"/>
        <rFont val="宋体"/>
        <charset val="1"/>
      </rPr>
      <t>合</t>
    </r>
    <r>
      <rPr>
        <sz val="9"/>
        <rFont val="Times New Roman"/>
        <charset val="1"/>
      </rPr>
      <t xml:space="preserve">  </t>
    </r>
    <r>
      <rPr>
        <sz val="9"/>
        <rFont val="宋体"/>
        <charset val="1"/>
      </rPr>
      <t>计</t>
    </r>
  </si>
  <si>
    <t>合  计</t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</si>
  <si>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02-1</t>
    </r>
    <r>
      <rPr>
        <sz val="9"/>
        <color rgb="FF000000"/>
        <rFont val="宋体"/>
        <charset val="1"/>
      </rPr>
      <t>表</t>
    </r>
  </si>
  <si>
    <r>
      <rPr>
        <b/>
        <sz val="22"/>
        <color rgb="FF000000"/>
        <rFont val="宋体"/>
        <charset val="1"/>
      </rPr>
      <t>财政拨款收支预算总表</t>
    </r>
  </si>
  <si>
    <r>
      <rPr>
        <sz val="11"/>
        <color rgb="FF000000"/>
        <rFont val="宋体"/>
        <charset val="1"/>
      </rPr>
      <t>支出功能分类科目</t>
    </r>
  </si>
  <si>
    <r>
      <rPr>
        <sz val="9"/>
        <color rgb="FF000000"/>
        <rFont val="宋体"/>
        <charset val="1"/>
      </rPr>
      <t>一、本年收入</t>
    </r>
  </si>
  <si>
    <r>
      <rPr>
        <sz val="9"/>
        <color rgb="FF000000"/>
        <rFont val="宋体"/>
        <charset val="1"/>
      </rPr>
      <t>一、本年支出</t>
    </r>
  </si>
  <si>
    <r>
      <rPr>
        <sz val="9"/>
        <color rgb="FF000000"/>
        <rFont val="宋体"/>
        <charset val="1"/>
      </rPr>
      <t>（一）一般公共预算拨款</t>
    </r>
  </si>
  <si>
    <r>
      <rPr>
        <sz val="9"/>
        <color rgb="FF000000"/>
        <rFont val="宋体"/>
        <charset val="1"/>
      </rPr>
      <t>（二）政府性基金预算拨款</t>
    </r>
  </si>
  <si>
    <r>
      <rPr>
        <sz val="9"/>
        <color rgb="FF000000"/>
        <rFont val="宋体"/>
        <charset val="1"/>
      </rPr>
      <t>（三）国有资本经营预算拨款</t>
    </r>
  </si>
  <si>
    <r>
      <rPr>
        <sz val="9"/>
        <color rgb="FF000000"/>
        <rFont val="宋体"/>
        <charset val="1"/>
      </rPr>
      <t>二、上年结转</t>
    </r>
  </si>
  <si>
    <r>
      <rPr>
        <b/>
        <sz val="9"/>
        <color rgb="FF000000"/>
        <rFont val="宋体"/>
        <charset val="1"/>
      </rPr>
      <t>收</t>
    </r>
    <r>
      <rPr>
        <b/>
        <sz val="9"/>
        <color rgb="FF000000"/>
        <rFont val="Times New Roman"/>
        <charset val="1"/>
      </rPr>
      <t xml:space="preserve"> </t>
    </r>
    <r>
      <rPr>
        <b/>
        <sz val="9"/>
        <color rgb="FF000000"/>
        <rFont val="宋体"/>
        <charset val="1"/>
      </rPr>
      <t>入</t>
    </r>
    <r>
      <rPr>
        <b/>
        <sz val="9"/>
        <color rgb="FF000000"/>
        <rFont val="Times New Roman"/>
        <charset val="1"/>
      </rPr>
      <t xml:space="preserve"> </t>
    </r>
    <r>
      <rPr>
        <b/>
        <sz val="9"/>
        <color rgb="FF000000"/>
        <rFont val="宋体"/>
        <charset val="1"/>
      </rPr>
      <t>总</t>
    </r>
    <r>
      <rPr>
        <b/>
        <sz val="9"/>
        <color rgb="FF000000"/>
        <rFont val="Times New Roman"/>
        <charset val="1"/>
      </rPr>
      <t xml:space="preserve"> </t>
    </r>
    <r>
      <rPr>
        <b/>
        <sz val="9"/>
        <color rgb="FF000000"/>
        <rFont val="宋体"/>
        <charset val="1"/>
      </rPr>
      <t>计</t>
    </r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</si>
  <si>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02-2</t>
    </r>
    <r>
      <rPr>
        <sz val="9"/>
        <color rgb="FF000000"/>
        <rFont val="宋体"/>
        <charset val="1"/>
      </rPr>
      <t>表</t>
    </r>
  </si>
  <si>
    <t>一般公共预算支出预算表（按功能科目分类）</t>
  </si>
  <si>
    <r>
      <rPr>
        <sz val="11"/>
        <color rgb="FF000000"/>
        <rFont val="宋体"/>
        <charset val="1"/>
      </rPr>
      <t>部门预算支出功能分类科目</t>
    </r>
  </si>
  <si>
    <r>
      <rPr>
        <sz val="11"/>
        <color rgb="FF000000"/>
        <rFont val="宋体"/>
        <charset val="1"/>
      </rPr>
      <t>人员经费</t>
    </r>
  </si>
  <si>
    <r>
      <rPr>
        <sz val="11"/>
        <color rgb="FF000000"/>
        <rFont val="宋体"/>
        <charset val="1"/>
      </rPr>
      <t>公用经费</t>
    </r>
  </si>
  <si>
    <t>2</t>
  </si>
  <si>
    <t>3</t>
  </si>
  <si>
    <t>4</t>
  </si>
  <si>
    <t>5</t>
  </si>
  <si>
    <t>6</t>
  </si>
  <si>
    <r>
      <rPr>
        <sz val="9"/>
        <rFont val="宋体"/>
        <charset val="1"/>
      </rPr>
      <t>预算</t>
    </r>
    <r>
      <rPr>
        <sz val="9"/>
        <rFont val="Times New Roman"/>
        <charset val="1"/>
      </rPr>
      <t>03</t>
    </r>
    <r>
      <rPr>
        <sz val="9"/>
        <rFont val="宋体"/>
        <charset val="1"/>
      </rPr>
      <t>表</t>
    </r>
  </si>
  <si>
    <r>
      <rPr>
        <b/>
        <sz val="20"/>
        <rFont val="宋体"/>
        <charset val="1"/>
      </rPr>
      <t>一般公共预算</t>
    </r>
    <r>
      <rPr>
        <b/>
        <sz val="20"/>
        <rFont val="Times New Roman"/>
        <charset val="1"/>
      </rPr>
      <t>“</t>
    </r>
    <r>
      <rPr>
        <b/>
        <sz val="20"/>
        <rFont val="宋体"/>
        <charset val="1"/>
      </rPr>
      <t>三公</t>
    </r>
    <r>
      <rPr>
        <b/>
        <sz val="20"/>
        <rFont val="Times New Roman"/>
        <charset val="1"/>
      </rPr>
      <t>”</t>
    </r>
    <r>
      <rPr>
        <b/>
        <sz val="20"/>
        <rFont val="宋体"/>
        <charset val="1"/>
      </rPr>
      <t>经费支出预算表</t>
    </r>
  </si>
  <si>
    <r>
      <rPr>
        <sz val="9"/>
        <rFont val="宋体"/>
        <charset val="1"/>
      </rPr>
      <t>单位：元</t>
    </r>
  </si>
  <si>
    <r>
      <rPr>
        <sz val="11"/>
        <color rgb="FF000000"/>
        <rFont val="Times New Roman"/>
        <charset val="1"/>
      </rPr>
      <t>“</t>
    </r>
    <r>
      <rPr>
        <sz val="11"/>
        <color rgb="FF000000"/>
        <rFont val="宋体"/>
        <charset val="1"/>
      </rPr>
      <t>三公</t>
    </r>
    <r>
      <rPr>
        <sz val="11"/>
        <color rgb="FF000000"/>
        <rFont val="Times New Roman"/>
        <charset val="1"/>
      </rPr>
      <t>”</t>
    </r>
    <r>
      <rPr>
        <sz val="11"/>
        <color rgb="FF000000"/>
        <rFont val="宋体"/>
        <charset val="1"/>
      </rPr>
      <t>经费合计</t>
    </r>
  </si>
  <si>
    <r>
      <rPr>
        <sz val="11"/>
        <color rgb="FF000000"/>
        <rFont val="宋体"/>
        <charset val="1"/>
      </rPr>
      <t>因公出国（境）费</t>
    </r>
  </si>
  <si>
    <r>
      <rPr>
        <sz val="11"/>
        <color rgb="FF000000"/>
        <rFont val="宋体"/>
        <charset val="1"/>
      </rPr>
      <t>公务用车购置及运行费</t>
    </r>
  </si>
  <si>
    <r>
      <rPr>
        <sz val="11"/>
        <color rgb="FF000000"/>
        <rFont val="宋体"/>
        <charset val="1"/>
      </rPr>
      <t>公务接待费</t>
    </r>
  </si>
  <si>
    <r>
      <rPr>
        <sz val="11"/>
        <color rgb="FF000000"/>
        <rFont val="宋体"/>
        <charset val="1"/>
      </rPr>
      <t>公务用车购置费</t>
    </r>
  </si>
  <si>
    <r>
      <rPr>
        <sz val="11"/>
        <color rgb="FF000000"/>
        <rFont val="宋体"/>
        <charset val="1"/>
      </rPr>
      <t>公务用车运行费</t>
    </r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</si>
  <si>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04</t>
    </r>
    <r>
      <rPr>
        <sz val="9"/>
        <color rgb="FF000000"/>
        <rFont val="宋体"/>
        <charset val="1"/>
      </rPr>
      <t>表</t>
    </r>
  </si>
  <si>
    <t>基本支出预算表（人员类、运转类公用经费项目）</t>
  </si>
  <si>
    <r>
      <rPr>
        <sz val="9"/>
        <color rgb="FF000000"/>
        <rFont val="宋体"/>
        <charset val="1"/>
      </rPr>
      <t>单位：元</t>
    </r>
  </si>
  <si>
    <r>
      <rPr>
        <sz val="11"/>
        <color rgb="FF000000"/>
        <rFont val="宋体"/>
        <charset val="1"/>
      </rPr>
      <t>项目单位</t>
    </r>
  </si>
  <si>
    <r>
      <rPr>
        <sz val="11"/>
        <color rgb="FF000000"/>
        <rFont val="宋体"/>
        <charset val="1"/>
      </rPr>
      <t>项目代码</t>
    </r>
  </si>
  <si>
    <r>
      <rPr>
        <sz val="11"/>
        <color rgb="FF000000"/>
        <rFont val="宋体"/>
        <charset val="1"/>
      </rPr>
      <t>项目名称</t>
    </r>
  </si>
  <si>
    <r>
      <rPr>
        <sz val="11"/>
        <color rgb="FF000000"/>
        <rFont val="宋体"/>
        <charset val="1"/>
      </rPr>
      <t>功能科目编码</t>
    </r>
  </si>
  <si>
    <r>
      <rPr>
        <sz val="11"/>
        <color rgb="FF000000"/>
        <rFont val="宋体"/>
        <charset val="1"/>
      </rPr>
      <t>功能科目名称</t>
    </r>
  </si>
  <si>
    <r>
      <rPr>
        <sz val="11"/>
        <color rgb="FF000000"/>
        <rFont val="宋体"/>
        <charset val="1"/>
      </rPr>
      <t>部门经济科目编码</t>
    </r>
  </si>
  <si>
    <r>
      <rPr>
        <sz val="11"/>
        <color rgb="FF000000"/>
        <rFont val="宋体"/>
        <charset val="1"/>
      </rPr>
      <t>部门经济科目名称</t>
    </r>
  </si>
  <si>
    <r>
      <rPr>
        <sz val="11"/>
        <color rgb="FF000000"/>
        <rFont val="宋体"/>
        <charset val="1"/>
      </rPr>
      <t>资金来源</t>
    </r>
  </si>
  <si>
    <t>资金来源</t>
  </si>
  <si>
    <r>
      <rPr>
        <sz val="11"/>
        <color rgb="FF000000"/>
        <rFont val="宋体"/>
        <charset val="1"/>
      </rPr>
      <t>总计</t>
    </r>
  </si>
  <si>
    <r>
      <rPr>
        <sz val="11"/>
        <color rgb="FF000000"/>
        <rFont val="宋体"/>
        <charset val="1"/>
      </rPr>
      <t>财政拨款结转结余</t>
    </r>
  </si>
  <si>
    <r>
      <rPr>
        <sz val="11"/>
        <color rgb="FF000000"/>
        <rFont val="宋体"/>
        <charset val="1"/>
      </rPr>
      <t>财政专户管理资金</t>
    </r>
  </si>
  <si>
    <r>
      <rPr>
        <sz val="11"/>
        <color rgb="FF000000"/>
        <rFont val="宋体"/>
        <charset val="1"/>
      </rPr>
      <t>全年数</t>
    </r>
  </si>
  <si>
    <t>已预拨</t>
  </si>
  <si>
    <r>
      <rPr>
        <sz val="11"/>
        <color rgb="FF000000"/>
        <rFont val="宋体"/>
        <charset val="1"/>
      </rPr>
      <t>已提前安排</t>
    </r>
  </si>
  <si>
    <r>
      <rPr>
        <sz val="11"/>
        <color rgb="FF000000"/>
        <rFont val="宋体"/>
        <charset val="1"/>
      </rPr>
      <t>抵扣上年垫付资金</t>
    </r>
  </si>
  <si>
    <r>
      <rPr>
        <sz val="11"/>
        <color rgb="FF000000"/>
        <rFont val="宋体"/>
        <charset val="1"/>
      </rPr>
      <t>本次下达</t>
    </r>
  </si>
  <si>
    <r>
      <rPr>
        <sz val="11"/>
        <color rgb="FF000000"/>
        <rFont val="宋体"/>
        <charset val="1"/>
      </rPr>
      <t>另文下达</t>
    </r>
  </si>
  <si>
    <r>
      <rPr>
        <sz val="11"/>
        <color rgb="FF000000"/>
        <rFont val="宋体"/>
        <charset val="1"/>
      </rPr>
      <t>政府性基金预算</t>
    </r>
  </si>
  <si>
    <r>
      <rPr>
        <sz val="11"/>
        <color rgb="FF000000"/>
        <rFont val="宋体"/>
        <charset val="1"/>
      </rPr>
      <t>事业收入</t>
    </r>
  </si>
  <si>
    <r>
      <rPr>
        <sz val="11"/>
        <color rgb="FF000000"/>
        <rFont val="宋体"/>
        <charset val="1"/>
      </rPr>
      <t>事业单位</t>
    </r>
    <r>
      <rPr>
        <sz val="11"/>
        <color rgb="FF000000"/>
        <rFont val="Times New Roman"/>
        <charset val="1"/>
      </rPr>
      <t xml:space="preserve">
</t>
    </r>
    <r>
      <rPr>
        <sz val="11"/>
        <color rgb="FF000000"/>
        <rFont val="宋体"/>
        <charset val="1"/>
      </rPr>
      <t>经营收入</t>
    </r>
  </si>
  <si>
    <r>
      <rPr>
        <sz val="11"/>
        <color rgb="FF000000"/>
        <rFont val="宋体"/>
        <charset val="1"/>
      </rPr>
      <t>上级补助收入</t>
    </r>
  </si>
  <si>
    <r>
      <rPr>
        <sz val="11"/>
        <color rgb="FF000000"/>
        <rFont val="宋体"/>
        <charset val="1"/>
      </rPr>
      <t>附属单位上缴收入</t>
    </r>
  </si>
  <si>
    <r>
      <rPr>
        <sz val="11"/>
        <color rgb="FF000000"/>
        <rFont val="宋体"/>
        <charset val="1"/>
      </rPr>
      <t>其他收入</t>
    </r>
  </si>
  <si>
    <r>
      <rPr>
        <sz val="11"/>
        <color rgb="FF000000"/>
        <rFont val="宋体"/>
        <charset val="1"/>
      </rPr>
      <t>其中：转隶人员公用经费</t>
    </r>
  </si>
  <si>
    <t>抵扣上年垫付资金</t>
  </si>
  <si>
    <t>本次下达</t>
  </si>
  <si>
    <t>另文下达</t>
  </si>
  <si>
    <t>事业单位
经营收入</t>
  </si>
  <si>
    <r>
      <rPr>
        <sz val="9"/>
        <color rgb="FF000000"/>
        <rFont val="宋体"/>
        <charset val="1"/>
      </rPr>
      <t>楚雄彝族自治州归国华侨联合会</t>
    </r>
  </si>
  <si>
    <t>532300210000000020056</t>
  </si>
  <si>
    <r>
      <rPr>
        <sz val="9"/>
        <rFont val="宋体"/>
        <charset val="1"/>
      </rPr>
      <t>行政人员工资支出</t>
    </r>
  </si>
  <si>
    <r>
      <rPr>
        <sz val="9"/>
        <rFont val="宋体"/>
        <charset val="1"/>
      </rPr>
      <t>行政运行</t>
    </r>
  </si>
  <si>
    <t>30101</t>
  </si>
  <si>
    <r>
      <rPr>
        <sz val="9"/>
        <rFont val="宋体"/>
        <charset val="1"/>
      </rPr>
      <t>基本工资</t>
    </r>
  </si>
  <si>
    <t>30102</t>
  </si>
  <si>
    <r>
      <rPr>
        <sz val="9"/>
        <rFont val="宋体"/>
        <charset val="1"/>
      </rPr>
      <t>津贴补贴</t>
    </r>
  </si>
  <si>
    <t>30103</t>
  </si>
  <si>
    <r>
      <rPr>
        <sz val="9"/>
        <rFont val="宋体"/>
        <charset val="1"/>
      </rPr>
      <t>奖金</t>
    </r>
  </si>
  <si>
    <t>532300210000000020055</t>
  </si>
  <si>
    <r>
      <rPr>
        <sz val="9"/>
        <rFont val="宋体"/>
        <charset val="1"/>
      </rPr>
      <t>机关综合绩效支出</t>
    </r>
  </si>
  <si>
    <t>532300210000000020059</t>
  </si>
  <si>
    <r>
      <rPr>
        <sz val="9"/>
        <rFont val="宋体"/>
        <charset val="1"/>
      </rPr>
      <t>机关事业单位基本养老保险缴费</t>
    </r>
  </si>
  <si>
    <r>
      <rPr>
        <sz val="9"/>
        <rFont val="宋体"/>
        <charset val="1"/>
      </rPr>
      <t>机关事业单位基本养老保险缴费支出</t>
    </r>
  </si>
  <si>
    <t>30108</t>
  </si>
  <si>
    <t>532300210000000020060</t>
  </si>
  <si>
    <r>
      <rPr>
        <sz val="9"/>
        <rFont val="宋体"/>
        <charset val="1"/>
      </rPr>
      <t>社会保障缴费</t>
    </r>
  </si>
  <si>
    <r>
      <rPr>
        <sz val="9"/>
        <rFont val="宋体"/>
        <charset val="1"/>
      </rPr>
      <t>行政单位医疗</t>
    </r>
  </si>
  <si>
    <t>30110</t>
  </si>
  <si>
    <r>
      <rPr>
        <sz val="9"/>
        <rFont val="宋体"/>
        <charset val="1"/>
      </rPr>
      <t>职工基本医疗保险缴费</t>
    </r>
  </si>
  <si>
    <r>
      <rPr>
        <sz val="9"/>
        <rFont val="宋体"/>
        <charset val="1"/>
      </rPr>
      <t>公务员医疗补助</t>
    </r>
  </si>
  <si>
    <t>30111</t>
  </si>
  <si>
    <r>
      <rPr>
        <sz val="9"/>
        <rFont val="宋体"/>
        <charset val="1"/>
      </rPr>
      <t>公务员医疗补助缴费</t>
    </r>
  </si>
  <si>
    <r>
      <rPr>
        <sz val="9"/>
        <rFont val="宋体"/>
        <charset val="1"/>
      </rPr>
      <t>其他行政事业单位医疗支出</t>
    </r>
  </si>
  <si>
    <t>30112</t>
  </si>
  <si>
    <r>
      <rPr>
        <sz val="9"/>
        <rFont val="宋体"/>
        <charset val="1"/>
      </rPr>
      <t>其他社会保障缴费</t>
    </r>
  </si>
  <si>
    <t>532300241100002103032</t>
  </si>
  <si>
    <r>
      <rPr>
        <sz val="9"/>
        <rFont val="宋体"/>
        <charset val="1"/>
      </rPr>
      <t>工伤保险</t>
    </r>
  </si>
  <si>
    <t>532300210000000020061</t>
  </si>
  <si>
    <r>
      <rPr>
        <sz val="9"/>
        <rFont val="宋体"/>
        <charset val="1"/>
      </rPr>
      <t>住房公积金</t>
    </r>
  </si>
  <si>
    <t>30113</t>
  </si>
  <si>
    <t>532300221100000402589</t>
  </si>
  <si>
    <r>
      <rPr>
        <sz val="9"/>
        <rFont val="宋体"/>
        <charset val="1"/>
      </rPr>
      <t>工会经费</t>
    </r>
  </si>
  <si>
    <t>30228</t>
  </si>
  <si>
    <t>532300231100001607550</t>
  </si>
  <si>
    <r>
      <rPr>
        <sz val="9"/>
        <rFont val="宋体"/>
        <charset val="1"/>
      </rPr>
      <t>福利费</t>
    </r>
  </si>
  <si>
    <t>30229</t>
  </si>
  <si>
    <t>532300210000000020067</t>
  </si>
  <si>
    <r>
      <rPr>
        <sz val="9"/>
        <rFont val="宋体"/>
        <charset val="1"/>
      </rPr>
      <t>一般公用经费</t>
    </r>
  </si>
  <si>
    <t>30226</t>
  </si>
  <si>
    <r>
      <rPr>
        <sz val="9"/>
        <rFont val="宋体"/>
        <charset val="1"/>
      </rPr>
      <t>劳务费</t>
    </r>
  </si>
  <si>
    <t>532300221100000402606</t>
  </si>
  <si>
    <r>
      <rPr>
        <sz val="9"/>
        <rFont val="宋体"/>
        <charset val="1"/>
      </rPr>
      <t>工伤保险及残疾人保障金</t>
    </r>
  </si>
  <si>
    <t>30206</t>
  </si>
  <si>
    <r>
      <rPr>
        <sz val="9"/>
        <rFont val="宋体"/>
        <charset val="1"/>
      </rPr>
      <t>电费</t>
    </r>
  </si>
  <si>
    <t>532300221100000402601</t>
  </si>
  <si>
    <r>
      <rPr>
        <sz val="9"/>
        <rFont val="宋体"/>
        <charset val="1"/>
      </rPr>
      <t>考核优秀奖</t>
    </r>
  </si>
  <si>
    <t>30201</t>
  </si>
  <si>
    <r>
      <rPr>
        <sz val="9"/>
        <rFont val="宋体"/>
        <charset val="1"/>
      </rPr>
      <t>办公费</t>
    </r>
  </si>
  <si>
    <t>532300210000000020065</t>
  </si>
  <si>
    <r>
      <rPr>
        <sz val="9"/>
        <rFont val="宋体"/>
        <charset val="1"/>
      </rPr>
      <t>公务交通专项经费</t>
    </r>
  </si>
  <si>
    <t>30239</t>
  </si>
  <si>
    <r>
      <rPr>
        <sz val="9"/>
        <rFont val="宋体"/>
        <charset val="1"/>
      </rPr>
      <t>其他交通费用</t>
    </r>
  </si>
  <si>
    <t>532300210000000020064</t>
  </si>
  <si>
    <r>
      <rPr>
        <sz val="9"/>
        <rFont val="宋体"/>
        <charset val="1"/>
      </rPr>
      <t>行政人员公务交通补贴</t>
    </r>
  </si>
  <si>
    <t>532300210000000020066</t>
  </si>
  <si>
    <r>
      <rPr>
        <sz val="9"/>
        <rFont val="宋体"/>
        <charset val="1"/>
      </rPr>
      <t>离退休公用经费</t>
    </r>
  </si>
  <si>
    <r>
      <rPr>
        <sz val="9"/>
        <rFont val="宋体"/>
        <charset val="1"/>
      </rPr>
      <t>行政单位离退休</t>
    </r>
  </si>
  <si>
    <t>30299</t>
  </si>
  <si>
    <r>
      <rPr>
        <sz val="9"/>
        <rFont val="宋体"/>
        <charset val="1"/>
      </rPr>
      <t>其他商品和服务支出</t>
    </r>
  </si>
  <si>
    <t>532300210000000020062</t>
  </si>
  <si>
    <r>
      <rPr>
        <sz val="9"/>
        <rFont val="宋体"/>
        <charset val="1"/>
      </rPr>
      <t>对个人和家庭的补助</t>
    </r>
  </si>
  <si>
    <t>30302</t>
  </si>
  <si>
    <r>
      <rPr>
        <sz val="9"/>
        <rFont val="宋体"/>
        <charset val="1"/>
      </rPr>
      <t>退休费</t>
    </r>
  </si>
  <si>
    <r>
      <rPr>
        <sz val="10"/>
        <rFont val="宋体"/>
        <charset val="1"/>
      </rPr>
      <t>合</t>
    </r>
    <r>
      <rPr>
        <sz val="10"/>
        <rFont val="Times New Roman"/>
        <charset val="1"/>
      </rPr>
      <t xml:space="preserve">  </t>
    </r>
    <r>
      <rPr>
        <sz val="10"/>
        <rFont val="宋体"/>
        <charset val="1"/>
      </rPr>
      <t>计</t>
    </r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</si>
  <si>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05-1</t>
    </r>
    <r>
      <rPr>
        <sz val="9"/>
        <color rgb="FF000000"/>
        <rFont val="宋体"/>
        <charset val="1"/>
      </rPr>
      <t>表</t>
    </r>
  </si>
  <si>
    <t>项目支出预算表（其他运转类、特定目标类项目）</t>
  </si>
  <si>
    <r>
      <rPr>
        <sz val="11"/>
        <color rgb="FF000000"/>
        <rFont val="宋体"/>
        <charset val="1"/>
      </rPr>
      <t>项目分类</t>
    </r>
  </si>
  <si>
    <r>
      <rPr>
        <sz val="11"/>
        <color rgb="FF000000"/>
        <rFont val="宋体"/>
        <charset val="1"/>
      </rPr>
      <t>经济科目编码</t>
    </r>
  </si>
  <si>
    <r>
      <rPr>
        <sz val="11"/>
        <color rgb="FF000000"/>
        <rFont val="宋体"/>
        <charset val="1"/>
      </rPr>
      <t>经济科目名称</t>
    </r>
  </si>
  <si>
    <r>
      <rPr>
        <sz val="11"/>
        <color rgb="FF000000"/>
        <rFont val="宋体"/>
        <charset val="1"/>
      </rPr>
      <t>本年拨款</t>
    </r>
  </si>
  <si>
    <r>
      <rPr>
        <sz val="11"/>
        <color rgb="FF000000"/>
        <rFont val="宋体"/>
        <charset val="1"/>
      </rPr>
      <t>其中：本次下达</t>
    </r>
  </si>
  <si>
    <r>
      <rPr>
        <sz val="9"/>
        <rFont val="宋体"/>
        <charset val="1"/>
      </rPr>
      <t>春节慰问经费</t>
    </r>
  </si>
  <si>
    <r>
      <rPr>
        <sz val="9"/>
        <rFont val="Times New Roman"/>
        <charset val="1"/>
      </rPr>
      <t xml:space="preserve">311 </t>
    </r>
    <r>
      <rPr>
        <sz val="9"/>
        <rFont val="宋体"/>
        <charset val="1"/>
      </rPr>
      <t>专项业务类</t>
    </r>
  </si>
  <si>
    <t>532300241100002107291</t>
  </si>
  <si>
    <r>
      <rPr>
        <sz val="9"/>
        <color rgb="FF000000"/>
        <rFont val="宋体"/>
        <charset val="1"/>
      </rPr>
      <t>春节慰问经费</t>
    </r>
  </si>
  <si>
    <r>
      <rPr>
        <sz val="9"/>
        <rFont val="宋体"/>
        <charset val="1"/>
      </rPr>
      <t>楚雄彝族自治州归国华侨联合会</t>
    </r>
  </si>
  <si>
    <r>
      <rPr>
        <sz val="9"/>
        <rFont val="宋体"/>
        <charset val="1"/>
      </rPr>
      <t>一般行政管理事务</t>
    </r>
  </si>
  <si>
    <r>
      <rPr>
        <sz val="9"/>
        <rFont val="宋体"/>
        <charset val="1"/>
      </rPr>
      <t>生活补助</t>
    </r>
  </si>
  <si>
    <r>
      <rPr>
        <sz val="9"/>
        <rFont val="宋体"/>
        <charset val="1"/>
      </rPr>
      <t>侨联专项业务经费</t>
    </r>
  </si>
  <si>
    <t>532300241100002107467</t>
  </si>
  <si>
    <r>
      <rPr>
        <sz val="9"/>
        <color rgb="FF000000"/>
        <rFont val="宋体"/>
        <charset val="1"/>
      </rPr>
      <t>侨联专项业务经费</t>
    </r>
  </si>
  <si>
    <r>
      <rPr>
        <sz val="9"/>
        <rFont val="宋体"/>
        <charset val="1"/>
      </rPr>
      <t>差旅费</t>
    </r>
  </si>
  <si>
    <r>
      <rPr>
        <sz val="9"/>
        <rFont val="宋体"/>
        <charset val="1"/>
      </rPr>
      <t>会议费</t>
    </r>
  </si>
  <si>
    <r>
      <rPr>
        <sz val="9"/>
        <rFont val="宋体"/>
        <charset val="1"/>
      </rPr>
      <t>公务接待费</t>
    </r>
  </si>
  <si>
    <r>
      <rPr>
        <sz val="9"/>
        <rFont val="宋体"/>
        <charset val="1"/>
      </rPr>
      <t>委托业务费</t>
    </r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</si>
  <si>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05-2</t>
    </r>
    <r>
      <rPr>
        <sz val="9"/>
        <color rgb="FF000000"/>
        <rFont val="宋体"/>
        <charset val="1"/>
      </rPr>
      <t>表</t>
    </r>
  </si>
  <si>
    <r>
      <rPr>
        <b/>
        <sz val="22"/>
        <color rgb="FF000000"/>
        <rFont val="宋体"/>
        <charset val="1"/>
      </rPr>
      <t>项目支出绩效目标表</t>
    </r>
    <r>
      <rPr>
        <b/>
        <sz val="22"/>
        <color rgb="FF000000"/>
        <rFont val="Times New Roman"/>
        <charset val="1"/>
      </rPr>
      <t>(</t>
    </r>
    <r>
      <rPr>
        <b/>
        <sz val="22"/>
        <color rgb="FF000000"/>
        <rFont val="宋体"/>
        <charset val="1"/>
      </rPr>
      <t>本次下达）</t>
    </r>
  </si>
  <si>
    <r>
      <rPr>
        <sz val="11"/>
        <color rgb="FF000000"/>
        <rFont val="宋体"/>
        <charset val="1"/>
      </rPr>
      <t>单位名称（项目名称）</t>
    </r>
  </si>
  <si>
    <t>项目代码</t>
  </si>
  <si>
    <r>
      <rPr>
        <sz val="11"/>
        <color rgb="FF000000"/>
        <rFont val="宋体"/>
        <charset val="1"/>
      </rPr>
      <t>项目年度绩效目标</t>
    </r>
  </si>
  <si>
    <r>
      <rPr>
        <sz val="11"/>
        <color rgb="FF000000"/>
        <rFont val="宋体"/>
        <charset val="1"/>
      </rPr>
      <t>一级指标</t>
    </r>
  </si>
  <si>
    <r>
      <rPr>
        <sz val="11"/>
        <color rgb="FF000000"/>
        <rFont val="宋体"/>
        <charset val="1"/>
      </rPr>
      <t>二级指标</t>
    </r>
  </si>
  <si>
    <r>
      <rPr>
        <sz val="11"/>
        <color rgb="FF000000"/>
        <rFont val="宋体"/>
        <charset val="1"/>
      </rPr>
      <t>三级指标</t>
    </r>
  </si>
  <si>
    <r>
      <rPr>
        <sz val="11"/>
        <color rgb="FF000000"/>
        <rFont val="宋体"/>
        <charset val="1"/>
      </rPr>
      <t>指标性质</t>
    </r>
  </si>
  <si>
    <r>
      <rPr>
        <sz val="11"/>
        <color rgb="FF000000"/>
        <rFont val="宋体"/>
        <charset val="1"/>
      </rPr>
      <t>指标值</t>
    </r>
  </si>
  <si>
    <r>
      <rPr>
        <sz val="11"/>
        <color rgb="FF000000"/>
        <rFont val="宋体"/>
        <charset val="1"/>
      </rPr>
      <t>度量单位</t>
    </r>
  </si>
  <si>
    <r>
      <rPr>
        <sz val="11"/>
        <color rgb="FF000000"/>
        <rFont val="宋体"/>
        <charset val="1"/>
      </rPr>
      <t>指标属性</t>
    </r>
  </si>
  <si>
    <r>
      <rPr>
        <sz val="11"/>
        <color rgb="FF000000"/>
        <rFont val="宋体"/>
        <charset val="1"/>
      </rPr>
      <t>指标内容</t>
    </r>
  </si>
  <si>
    <r>
      <rPr>
        <sz val="9"/>
        <color rgb="FF000000"/>
        <rFont val="宋体"/>
        <charset val="1"/>
      </rPr>
      <t>为进一步密切各级党委、政府和广大归侨侨眷的血肉联系，体现对归侨侨眷的关系关怀，根据州人民政府办公室通知要求，在全州开展走访慰问困难归侨侨眷活动</t>
    </r>
    <r>
      <rPr>
        <sz val="9"/>
        <color rgb="FF000000"/>
        <rFont val="Times New Roman"/>
        <charset val="1"/>
      </rPr>
      <t>.</t>
    </r>
  </si>
  <si>
    <r>
      <rPr>
        <sz val="9"/>
        <color rgb="FF000000"/>
        <rFont val="宋体"/>
        <charset val="1"/>
      </rPr>
      <t>产出指标</t>
    </r>
  </si>
  <si>
    <r>
      <rPr>
        <sz val="9"/>
        <color rgb="FF000000"/>
        <rFont val="宋体"/>
        <charset val="1"/>
      </rPr>
      <t>数量指标</t>
    </r>
  </si>
  <si>
    <r>
      <rPr>
        <sz val="9"/>
        <color rgb="FF000000"/>
        <rFont val="宋体"/>
        <charset val="1"/>
      </rPr>
      <t>获补对象数</t>
    </r>
  </si>
  <si>
    <t>=</t>
  </si>
  <si>
    <r>
      <rPr>
        <sz val="9"/>
        <color rgb="FF000000"/>
        <rFont val="宋体"/>
        <charset val="1"/>
      </rPr>
      <t>人次</t>
    </r>
  </si>
  <si>
    <r>
      <rPr>
        <sz val="9"/>
        <color rgb="FF000000"/>
        <rFont val="宋体"/>
        <charset val="1"/>
      </rPr>
      <t>定性指标</t>
    </r>
  </si>
  <si>
    <r>
      <rPr>
        <sz val="9"/>
        <color rgb="FF000000"/>
        <rFont val="宋体"/>
        <charset val="1"/>
      </rPr>
      <t>反映获补助人员、企业的数量情况，也适用于补贴、资助等形式的补助。</t>
    </r>
  </si>
  <si>
    <r>
      <rPr>
        <sz val="9"/>
        <color rgb="FF000000"/>
        <rFont val="宋体"/>
        <charset val="1"/>
      </rPr>
      <t>时效指标</t>
    </r>
  </si>
  <si>
    <r>
      <rPr>
        <sz val="9"/>
        <color rgb="FF000000"/>
        <rFont val="宋体"/>
        <charset val="1"/>
      </rPr>
      <t>发放及时率</t>
    </r>
  </si>
  <si>
    <t>%</t>
  </si>
  <si>
    <r>
      <rPr>
        <sz val="9"/>
        <color rgb="FF000000"/>
        <rFont val="Times New Roman"/>
        <charset val="1"/>
      </rPr>
      <t>"</t>
    </r>
    <r>
      <rPr>
        <sz val="9"/>
        <color rgb="FF000000"/>
        <rFont val="宋体"/>
        <charset val="1"/>
      </rPr>
      <t>反映发放单位及时发放补助资金的情况。</t>
    </r>
    <r>
      <rPr>
        <sz val="9"/>
        <color rgb="FF000000"/>
        <rFont val="Times New Roman"/>
        <charset val="1"/>
      </rPr>
      <t xml:space="preserve">
</t>
    </r>
    <r>
      <rPr>
        <sz val="9"/>
        <color rgb="FF000000"/>
        <rFont val="宋体"/>
        <charset val="1"/>
      </rPr>
      <t>发放及时率</t>
    </r>
    <r>
      <rPr>
        <sz val="9"/>
        <color rgb="FF000000"/>
        <rFont val="Times New Roman"/>
        <charset val="1"/>
      </rPr>
      <t>=</t>
    </r>
    <r>
      <rPr>
        <sz val="9"/>
        <color rgb="FF000000"/>
        <rFont val="宋体"/>
        <charset val="1"/>
      </rPr>
      <t>在时限内发放资金</t>
    </r>
    <r>
      <rPr>
        <sz val="9"/>
        <color rgb="FF000000"/>
        <rFont val="Times New Roman"/>
        <charset val="1"/>
      </rPr>
      <t>/</t>
    </r>
    <r>
      <rPr>
        <sz val="9"/>
        <color rgb="FF000000"/>
        <rFont val="宋体"/>
        <charset val="1"/>
      </rPr>
      <t>应发放资金</t>
    </r>
    <r>
      <rPr>
        <sz val="9"/>
        <color rgb="FF000000"/>
        <rFont val="Times New Roman"/>
        <charset val="1"/>
      </rPr>
      <t>*100%"</t>
    </r>
  </si>
  <si>
    <r>
      <rPr>
        <sz val="9"/>
        <color rgb="FF000000"/>
        <rFont val="宋体"/>
        <charset val="1"/>
      </rPr>
      <t>效益指标</t>
    </r>
  </si>
  <si>
    <r>
      <rPr>
        <sz val="9"/>
        <color rgb="FF000000"/>
        <rFont val="宋体"/>
        <charset val="1"/>
      </rPr>
      <t>社会效益指标</t>
    </r>
  </si>
  <si>
    <r>
      <rPr>
        <sz val="9"/>
        <color rgb="FF000000"/>
        <rFont val="宋体"/>
        <charset val="1"/>
      </rPr>
      <t>政策知晓率</t>
    </r>
  </si>
  <si>
    <r>
      <rPr>
        <sz val="9"/>
        <color rgb="FF000000"/>
        <rFont val="宋体"/>
        <charset val="1"/>
      </rPr>
      <t>定量指标</t>
    </r>
  </si>
  <si>
    <r>
      <rPr>
        <sz val="9"/>
        <color rgb="FF000000"/>
        <rFont val="Times New Roman"/>
        <charset val="1"/>
      </rPr>
      <t>"</t>
    </r>
    <r>
      <rPr>
        <sz val="9"/>
        <color rgb="FF000000"/>
        <rFont val="宋体"/>
        <charset val="1"/>
      </rPr>
      <t>反映补助政策的宣传效果情况。</t>
    </r>
    <r>
      <rPr>
        <sz val="9"/>
        <color rgb="FF000000"/>
        <rFont val="Times New Roman"/>
        <charset val="1"/>
      </rPr>
      <t xml:space="preserve">
</t>
    </r>
    <r>
      <rPr>
        <sz val="9"/>
        <color rgb="FF000000"/>
        <rFont val="宋体"/>
        <charset val="1"/>
      </rPr>
      <t>政策知晓率</t>
    </r>
    <r>
      <rPr>
        <sz val="9"/>
        <color rgb="FF000000"/>
        <rFont val="Times New Roman"/>
        <charset val="1"/>
      </rPr>
      <t>=</t>
    </r>
    <r>
      <rPr>
        <sz val="9"/>
        <color rgb="FF000000"/>
        <rFont val="宋体"/>
        <charset val="1"/>
      </rPr>
      <t>调查中补助政策知晓率人数</t>
    </r>
    <r>
      <rPr>
        <sz val="9"/>
        <color rgb="FF000000"/>
        <rFont val="Times New Roman"/>
        <charset val="1"/>
      </rPr>
      <t>/</t>
    </r>
    <r>
      <rPr>
        <sz val="9"/>
        <color rgb="FF000000"/>
        <rFont val="宋体"/>
        <charset val="1"/>
      </rPr>
      <t>调查总人数</t>
    </r>
    <r>
      <rPr>
        <sz val="9"/>
        <color rgb="FF000000"/>
        <rFont val="Times New Roman"/>
        <charset val="1"/>
      </rPr>
      <t>*100%"</t>
    </r>
  </si>
  <si>
    <r>
      <rPr>
        <sz val="9"/>
        <color rgb="FF000000"/>
        <rFont val="宋体"/>
        <charset val="1"/>
      </rPr>
      <t>生活状况改善情况</t>
    </r>
  </si>
  <si>
    <r>
      <rPr>
        <sz val="9"/>
        <color rgb="FF000000"/>
        <rFont val="宋体"/>
        <charset val="1"/>
      </rPr>
      <t>有所改善</t>
    </r>
  </si>
  <si>
    <r>
      <rPr>
        <sz val="9"/>
        <color rgb="FF000000"/>
        <rFont val="宋体"/>
        <charset val="1"/>
      </rPr>
      <t>反映补助促进受助对象生活改善的情况</t>
    </r>
  </si>
  <si>
    <r>
      <rPr>
        <sz val="9"/>
        <color rgb="FF000000"/>
        <rFont val="宋体"/>
        <charset val="1"/>
      </rPr>
      <t>满意度指标</t>
    </r>
  </si>
  <si>
    <r>
      <rPr>
        <sz val="9"/>
        <color rgb="FF000000"/>
        <rFont val="宋体"/>
        <charset val="1"/>
      </rPr>
      <t>服务对象满意度指标</t>
    </r>
  </si>
  <si>
    <r>
      <rPr>
        <sz val="9"/>
        <color rgb="FF000000"/>
        <rFont val="宋体"/>
        <charset val="1"/>
      </rPr>
      <t>收益对象满意度</t>
    </r>
  </si>
  <si>
    <r>
      <rPr>
        <sz val="9"/>
        <color rgb="FF000000"/>
        <rFont val="宋体"/>
        <charset val="1"/>
      </rPr>
      <t>反映获补受益对象的满意度</t>
    </r>
  </si>
  <si>
    <r>
      <rPr>
        <sz val="9"/>
        <color rgb="FF000000"/>
        <rFont val="宋体"/>
        <charset val="1"/>
      </rPr>
      <t>为了贯彻落实《中共州委</t>
    </r>
    <r>
      <rPr>
        <sz val="9"/>
        <color rgb="FF000000"/>
        <rFont val="Times New Roman"/>
        <charset val="1"/>
      </rPr>
      <t xml:space="preserve"> </t>
    </r>
    <r>
      <rPr>
        <sz val="9"/>
        <color rgb="FF000000"/>
        <rFont val="宋体"/>
        <charset val="1"/>
      </rPr>
      <t>楚雄州人民政府</t>
    </r>
    <r>
      <rPr>
        <sz val="9"/>
        <color rgb="FF000000"/>
        <rFont val="Times New Roman"/>
        <charset val="1"/>
      </rPr>
      <t xml:space="preserve"> </t>
    </r>
    <r>
      <rPr>
        <sz val="9"/>
        <color rgb="FF000000"/>
        <rFont val="宋体"/>
        <charset val="1"/>
      </rPr>
      <t>关于进一步加强和新形势下侨联工作呢的实施意见》（楚发</t>
    </r>
    <r>
      <rPr>
        <sz val="9"/>
        <color rgb="FF000000"/>
        <rFont val="Times New Roman"/>
        <charset val="1"/>
      </rPr>
      <t>[2014]3</t>
    </r>
    <r>
      <rPr>
        <sz val="9"/>
        <color rgb="FF000000"/>
        <rFont val="宋体"/>
        <charset val="1"/>
      </rPr>
      <t>号）文件精神，开展好海外宣传和联络联络接待工作，强化</t>
    </r>
    <r>
      <rPr>
        <sz val="9"/>
        <color rgb="FF000000"/>
        <rFont val="Times New Roman"/>
        <charset val="1"/>
      </rPr>
      <t>“</t>
    </r>
    <r>
      <rPr>
        <sz val="9"/>
        <color rgb="FF000000"/>
        <rFont val="宋体"/>
        <charset val="1"/>
      </rPr>
      <t>走出去</t>
    </r>
    <r>
      <rPr>
        <sz val="9"/>
        <color rgb="FF000000"/>
        <rFont val="Times New Roman"/>
        <charset val="1"/>
      </rPr>
      <t>”“</t>
    </r>
    <r>
      <rPr>
        <sz val="9"/>
        <color rgb="FF000000"/>
        <rFont val="宋体"/>
        <charset val="1"/>
      </rPr>
      <t>请进来</t>
    </r>
    <r>
      <rPr>
        <sz val="9"/>
        <color rgb="FF000000"/>
        <rFont val="Times New Roman"/>
        <charset val="1"/>
      </rPr>
      <t>”</t>
    </r>
    <r>
      <rPr>
        <sz val="9"/>
        <color rgb="FF000000"/>
        <rFont val="宋体"/>
        <charset val="1"/>
      </rPr>
      <t>逐步拓宽</t>
    </r>
    <r>
      <rPr>
        <sz val="9"/>
        <color rgb="FF000000"/>
        <rFont val="Times New Roman"/>
        <charset val="1"/>
      </rPr>
      <t>“</t>
    </r>
    <r>
      <rPr>
        <sz val="9"/>
        <color rgb="FF000000"/>
        <rFont val="宋体"/>
        <charset val="1"/>
      </rPr>
      <t>以侨引侨、以侨引台、以侨引外</t>
    </r>
    <r>
      <rPr>
        <sz val="9"/>
        <color rgb="FF000000"/>
        <rFont val="Times New Roman"/>
        <charset val="1"/>
      </rPr>
      <t>“</t>
    </r>
    <r>
      <rPr>
        <sz val="9"/>
        <color rgb="FF000000"/>
        <rFont val="宋体"/>
        <charset val="1"/>
      </rPr>
      <t>的路子，促进华侨华人及港澳同胞到楚雄投资。同时为加强与</t>
    </r>
    <r>
      <rPr>
        <sz val="9"/>
        <color rgb="FF000000"/>
        <rFont val="Times New Roman"/>
        <charset val="1"/>
      </rPr>
      <t>10</t>
    </r>
    <r>
      <rPr>
        <sz val="9"/>
        <color rgb="FF000000"/>
        <rFont val="宋体"/>
        <charset val="1"/>
      </rPr>
      <t>县市侨联的业务对接指导，</t>
    </r>
    <r>
      <rPr>
        <sz val="9"/>
        <color rgb="FF000000"/>
        <rFont val="Times New Roman"/>
        <charset val="1"/>
      </rPr>
      <t>10</t>
    </r>
    <r>
      <rPr>
        <sz val="9"/>
        <color rgb="FF000000"/>
        <rFont val="宋体"/>
        <charset val="1"/>
      </rPr>
      <t>县市目前已全部成立侨联组织但都是兼职从事此项工作，没有纳入当地财政预算。</t>
    </r>
  </si>
  <si>
    <r>
      <rPr>
        <sz val="9"/>
        <color rgb="FF000000"/>
        <rFont val="宋体"/>
        <charset val="1"/>
      </rPr>
      <t>每年会议次数</t>
    </r>
  </si>
  <si>
    <t>&gt;</t>
  </si>
  <si>
    <r>
      <rPr>
        <sz val="9"/>
        <color rgb="FF000000"/>
        <rFont val="宋体"/>
        <charset val="1"/>
      </rPr>
      <t>次</t>
    </r>
  </si>
  <si>
    <r>
      <rPr>
        <sz val="9"/>
        <color rgb="FF000000"/>
        <rFont val="宋体"/>
        <charset val="1"/>
      </rPr>
      <t>放映预算部门（单位）开展各类会议的总次数</t>
    </r>
  </si>
  <si>
    <r>
      <rPr>
        <sz val="9"/>
        <color rgb="FF000000"/>
        <rFont val="宋体"/>
        <charset val="1"/>
      </rPr>
      <t>与</t>
    </r>
    <r>
      <rPr>
        <sz val="9"/>
        <color rgb="FF000000"/>
        <rFont val="Times New Roman"/>
        <charset val="1"/>
      </rPr>
      <t>10</t>
    </r>
    <r>
      <rPr>
        <sz val="9"/>
        <color rgb="FF000000"/>
        <rFont val="宋体"/>
        <charset val="1"/>
      </rPr>
      <t>县市侨联业务对接指导情况</t>
    </r>
  </si>
  <si>
    <t>&gt;=</t>
  </si>
  <si>
    <r>
      <rPr>
        <sz val="9"/>
        <color rgb="FF000000"/>
        <rFont val="宋体"/>
        <charset val="1"/>
      </rPr>
      <t>放映预算部门（单位）开展业务指导的总次数</t>
    </r>
  </si>
  <si>
    <r>
      <rPr>
        <sz val="9"/>
        <color rgb="FF000000"/>
        <rFont val="宋体"/>
        <charset val="1"/>
      </rPr>
      <t>春节走访慰问困难归侨侨眷人数</t>
    </r>
  </si>
  <si>
    <r>
      <rPr>
        <sz val="9"/>
        <color rgb="FF000000"/>
        <rFont val="宋体"/>
        <charset val="1"/>
      </rPr>
      <t>人</t>
    </r>
  </si>
  <si>
    <r>
      <rPr>
        <sz val="9"/>
        <color rgb="FF000000"/>
        <rFont val="宋体"/>
        <charset val="1"/>
      </rPr>
      <t>反映部门（单位）开展走访慰问困难归侨侨眷的情况</t>
    </r>
  </si>
  <si>
    <r>
      <rPr>
        <sz val="9"/>
        <color rgb="FF000000"/>
        <rFont val="宋体"/>
        <charset val="1"/>
      </rPr>
      <t>归侨侨眷及海外同胞对侨联工作的满意度</t>
    </r>
  </si>
  <si>
    <r>
      <rPr>
        <sz val="9"/>
        <color rgb="FF000000"/>
        <rFont val="宋体"/>
        <charset val="1"/>
      </rPr>
      <t>放映归侨侨眷及海外同胞对侨联工作的满意度</t>
    </r>
  </si>
  <si>
    <t>预算05-3表</t>
  </si>
  <si>
    <t>项目支出绩效目标表（另文下达）</t>
  </si>
  <si>
    <t>单位：元</t>
  </si>
  <si>
    <t>单位名称（项目名称)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</si>
  <si>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</si>
  <si>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</si>
  <si>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</si>
  <si>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</si>
  <si>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</si>
  <si>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</si>
  <si>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</si>
  <si>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</si>
  <si>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</si>
  <si>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本部门无另文下达项目支出情况，故此表无数据。</t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</si>
  <si>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06</t>
    </r>
    <r>
      <rPr>
        <sz val="9"/>
        <color rgb="FF000000"/>
        <rFont val="宋体"/>
        <charset val="1"/>
      </rPr>
      <t>表</t>
    </r>
  </si>
  <si>
    <r>
      <rPr>
        <b/>
        <sz val="22"/>
        <color rgb="FF000000"/>
        <rFont val="宋体"/>
        <charset val="1"/>
      </rPr>
      <t>政府性基金预算支出预算表</t>
    </r>
  </si>
  <si>
    <r>
      <rPr>
        <sz val="11"/>
        <color rgb="FF000000"/>
        <rFont val="宋体"/>
        <charset val="1"/>
      </rPr>
      <t>单位名称</t>
    </r>
  </si>
  <si>
    <r>
      <rPr>
        <sz val="11"/>
        <color rgb="FF000000"/>
        <rFont val="宋体"/>
        <charset val="1"/>
      </rPr>
      <t>本年政府性基金预算支出</t>
    </r>
  </si>
  <si>
    <r>
      <rPr>
        <sz val="9"/>
        <rFont val="宋体"/>
        <charset val="1"/>
      </rPr>
      <t>合计</t>
    </r>
  </si>
  <si>
    <t>本部门无政府性基金预算支出情况，故此表无数据。</t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</si>
  <si>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07</t>
    </r>
    <r>
      <rPr>
        <sz val="9"/>
        <color rgb="FF000000"/>
        <rFont val="宋体"/>
        <charset val="1"/>
      </rPr>
      <t>表</t>
    </r>
  </si>
  <si>
    <r>
      <rPr>
        <b/>
        <sz val="22"/>
        <color rgb="FF000000"/>
        <rFont val="宋体"/>
        <charset val="1"/>
      </rPr>
      <t>部门政府采购预算表</t>
    </r>
  </si>
  <si>
    <r>
      <rPr>
        <sz val="11"/>
        <color rgb="FF000000"/>
        <rFont val="宋体"/>
        <charset val="1"/>
      </rPr>
      <t>预算项目</t>
    </r>
  </si>
  <si>
    <r>
      <rPr>
        <sz val="11"/>
        <color rgb="FF000000"/>
        <rFont val="宋体"/>
        <charset val="1"/>
      </rPr>
      <t>采购项目</t>
    </r>
  </si>
  <si>
    <r>
      <rPr>
        <sz val="11"/>
        <color rgb="FF000000"/>
        <rFont val="宋体"/>
        <charset val="1"/>
      </rPr>
      <t>采购品目</t>
    </r>
  </si>
  <si>
    <r>
      <rPr>
        <sz val="11"/>
        <rFont val="宋体"/>
        <charset val="1"/>
      </rPr>
      <t>计量单位</t>
    </r>
  </si>
  <si>
    <r>
      <rPr>
        <sz val="11"/>
        <rFont val="宋体"/>
        <charset val="1"/>
      </rPr>
      <t>数量</t>
    </r>
  </si>
  <si>
    <r>
      <rPr>
        <sz val="11"/>
        <rFont val="宋体"/>
        <charset val="1"/>
      </rPr>
      <t>面向中小企业预留资金</t>
    </r>
  </si>
  <si>
    <t>政府采购品目</t>
  </si>
  <si>
    <t>支出功能科目</t>
  </si>
  <si>
    <t>计量单位</t>
  </si>
  <si>
    <t>采购数量</t>
  </si>
  <si>
    <r>
      <rPr>
        <sz val="11"/>
        <rFont val="宋体"/>
        <charset val="1"/>
      </rPr>
      <t>一般公共预算</t>
    </r>
  </si>
  <si>
    <r>
      <rPr>
        <sz val="11"/>
        <rFont val="宋体"/>
        <charset val="1"/>
      </rPr>
      <t>政府性基金</t>
    </r>
  </si>
  <si>
    <r>
      <rPr>
        <sz val="11"/>
        <rFont val="宋体"/>
        <charset val="1"/>
      </rPr>
      <t>国有资本经营收益</t>
    </r>
  </si>
  <si>
    <r>
      <rPr>
        <sz val="11"/>
        <color rgb="FF000000"/>
        <rFont val="宋体"/>
        <charset val="1"/>
      </rPr>
      <t>财政专户管理的收入</t>
    </r>
  </si>
  <si>
    <r>
      <rPr>
        <sz val="9"/>
        <color rgb="FF000000"/>
        <rFont val="宋体"/>
        <charset val="1"/>
      </rPr>
      <t>办公用纸</t>
    </r>
  </si>
  <si>
    <r>
      <rPr>
        <sz val="9"/>
        <color rgb="FF000000"/>
        <rFont val="宋体"/>
        <charset val="1"/>
      </rPr>
      <t>复印纸</t>
    </r>
  </si>
  <si>
    <t>箱</t>
  </si>
  <si>
    <r>
      <rPr>
        <sz val="9"/>
        <color rgb="FF000000"/>
        <rFont val="宋体"/>
        <charset val="1"/>
      </rPr>
      <t>合计</t>
    </r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</si>
  <si>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08</t>
    </r>
    <r>
      <rPr>
        <sz val="9"/>
        <color rgb="FF000000"/>
        <rFont val="宋体"/>
        <charset val="1"/>
      </rPr>
      <t>表</t>
    </r>
  </si>
  <si>
    <r>
      <rPr>
        <b/>
        <sz val="22"/>
        <color rgb="FF000000"/>
        <rFont val="宋体"/>
        <charset val="1"/>
      </rPr>
      <t>政府购买服务预算表</t>
    </r>
  </si>
  <si>
    <r>
      <rPr>
        <sz val="11"/>
        <color rgb="FF000000"/>
        <rFont val="宋体"/>
        <charset val="1"/>
      </rPr>
      <t>政府购买服务项目</t>
    </r>
  </si>
  <si>
    <r>
      <rPr>
        <sz val="11"/>
        <color rgb="FF000000"/>
        <rFont val="宋体"/>
        <charset val="1"/>
      </rPr>
      <t>政府购买服务指导性目录代码</t>
    </r>
  </si>
  <si>
    <r>
      <rPr>
        <sz val="11"/>
        <rFont val="宋体"/>
        <charset val="1"/>
      </rPr>
      <t>基本支出</t>
    </r>
    <r>
      <rPr>
        <sz val="11"/>
        <rFont val="Times New Roman"/>
        <charset val="1"/>
      </rPr>
      <t>/</t>
    </r>
    <r>
      <rPr>
        <sz val="11"/>
        <rFont val="宋体"/>
        <charset val="1"/>
      </rPr>
      <t>项目支出</t>
    </r>
  </si>
  <si>
    <r>
      <rPr>
        <sz val="11"/>
        <rFont val="宋体"/>
        <charset val="1"/>
      </rPr>
      <t>所属服务类别</t>
    </r>
  </si>
  <si>
    <r>
      <rPr>
        <sz val="11"/>
        <rFont val="宋体"/>
        <charset val="1"/>
      </rPr>
      <t>所属服务领域</t>
    </r>
  </si>
  <si>
    <r>
      <rPr>
        <sz val="11"/>
        <rFont val="宋体"/>
        <charset val="1"/>
      </rPr>
      <t>购买内容简述</t>
    </r>
  </si>
  <si>
    <r>
      <rPr>
        <sz val="11"/>
        <color rgb="FF000000"/>
        <rFont val="宋体"/>
        <charset val="1"/>
      </rPr>
      <t>单位自筹</t>
    </r>
  </si>
  <si>
    <t>本部门无政府购买服务情况，故此表无数据。</t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</si>
  <si>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09-1</t>
    </r>
    <r>
      <rPr>
        <sz val="9"/>
        <color rgb="FF000000"/>
        <rFont val="宋体"/>
        <charset val="1"/>
      </rPr>
      <t>表</t>
    </r>
  </si>
  <si>
    <r>
      <rPr>
        <b/>
        <sz val="22"/>
        <color rgb="FF000000"/>
        <rFont val="宋体"/>
        <charset val="1"/>
      </rPr>
      <t>州对下转移支付预算表</t>
    </r>
  </si>
  <si>
    <r>
      <rPr>
        <sz val="11"/>
        <color rgb="FF000000"/>
        <rFont val="宋体"/>
        <charset val="1"/>
      </rPr>
      <t>单位名称（项目）</t>
    </r>
  </si>
  <si>
    <r>
      <rPr>
        <sz val="11"/>
        <color rgb="FF000000"/>
        <rFont val="宋体"/>
        <charset val="1"/>
      </rPr>
      <t>地区</t>
    </r>
  </si>
  <si>
    <r>
      <rPr>
        <sz val="11"/>
        <color rgb="FF000000"/>
        <rFont val="宋体"/>
        <charset val="1"/>
      </rPr>
      <t>政府性基金</t>
    </r>
  </si>
  <si>
    <r>
      <rPr>
        <sz val="11"/>
        <color rgb="FF000000"/>
        <rFont val="宋体"/>
        <charset val="1"/>
      </rPr>
      <t>楚雄市</t>
    </r>
  </si>
  <si>
    <r>
      <rPr>
        <sz val="11"/>
        <color rgb="FF000000"/>
        <rFont val="宋体"/>
        <charset val="1"/>
      </rPr>
      <t>双柏县</t>
    </r>
  </si>
  <si>
    <r>
      <rPr>
        <sz val="11"/>
        <color rgb="FF000000"/>
        <rFont val="宋体"/>
        <charset val="1"/>
      </rPr>
      <t>牟定县</t>
    </r>
  </si>
  <si>
    <r>
      <rPr>
        <sz val="11"/>
        <color rgb="FF000000"/>
        <rFont val="宋体"/>
        <charset val="1"/>
      </rPr>
      <t>南华县</t>
    </r>
  </si>
  <si>
    <r>
      <rPr>
        <sz val="11"/>
        <color rgb="FF000000"/>
        <rFont val="宋体"/>
        <charset val="1"/>
      </rPr>
      <t>姚安县</t>
    </r>
  </si>
  <si>
    <r>
      <rPr>
        <sz val="11"/>
        <color rgb="FF000000"/>
        <rFont val="宋体"/>
        <charset val="1"/>
      </rPr>
      <t>大姚县</t>
    </r>
  </si>
  <si>
    <r>
      <rPr>
        <sz val="11"/>
        <color rgb="FF000000"/>
        <rFont val="宋体"/>
        <charset val="1"/>
      </rPr>
      <t>永仁县</t>
    </r>
  </si>
  <si>
    <r>
      <rPr>
        <sz val="11"/>
        <color rgb="FF000000"/>
        <rFont val="宋体"/>
        <charset val="1"/>
      </rPr>
      <t>元谋县</t>
    </r>
  </si>
  <si>
    <r>
      <rPr>
        <sz val="11"/>
        <color rgb="FF000000"/>
        <rFont val="宋体"/>
        <charset val="1"/>
      </rPr>
      <t>武定县</t>
    </r>
  </si>
  <si>
    <r>
      <rPr>
        <sz val="11"/>
        <rFont val="宋体"/>
        <charset val="1"/>
      </rPr>
      <t>禄丰市</t>
    </r>
  </si>
  <si>
    <t>本部门无州对下转移支付情况，故此表无数据。</t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</si>
  <si>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09-2</t>
    </r>
    <r>
      <rPr>
        <sz val="9"/>
        <color rgb="FF000000"/>
        <rFont val="宋体"/>
        <charset val="1"/>
      </rPr>
      <t>表</t>
    </r>
  </si>
  <si>
    <r>
      <rPr>
        <b/>
        <sz val="22"/>
        <color rgb="FF000000"/>
        <rFont val="宋体"/>
        <charset val="1"/>
      </rPr>
      <t>州对下转移支付绩效目标表</t>
    </r>
  </si>
  <si>
    <r>
      <t>单位名称</t>
    </r>
    <r>
      <rPr>
        <sz val="11"/>
        <color rgb="FF000000"/>
        <rFont val="Times New Roman"/>
        <charset val="1"/>
      </rPr>
      <t>(</t>
    </r>
    <r>
      <rPr>
        <sz val="11"/>
        <color rgb="FF000000"/>
        <rFont val="宋体"/>
        <charset val="1"/>
      </rPr>
      <t>项目名称</t>
    </r>
    <r>
      <rPr>
        <sz val="11"/>
        <color rgb="FF000000"/>
        <rFont val="Times New Roman"/>
        <charset val="1"/>
      </rPr>
      <t>)</t>
    </r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</si>
  <si>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10</t>
    </r>
    <r>
      <rPr>
        <sz val="9"/>
        <color rgb="FF000000"/>
        <rFont val="宋体"/>
        <charset val="1"/>
      </rPr>
      <t>表</t>
    </r>
  </si>
  <si>
    <r>
      <rPr>
        <b/>
        <sz val="22"/>
        <color rgb="FF000000"/>
        <rFont val="宋体"/>
        <charset val="1"/>
      </rPr>
      <t>新增资产配置表</t>
    </r>
  </si>
  <si>
    <r>
      <rPr>
        <sz val="11"/>
        <color rgb="FF000000"/>
        <rFont val="宋体"/>
        <charset val="1"/>
      </rPr>
      <t>资产类别</t>
    </r>
  </si>
  <si>
    <r>
      <rPr>
        <sz val="11"/>
        <color rgb="FF000000"/>
        <rFont val="宋体"/>
        <charset val="1"/>
      </rPr>
      <t>资产分类代码</t>
    </r>
    <r>
      <rPr>
        <sz val="11"/>
        <color rgb="FF000000"/>
        <rFont val="Times New Roman"/>
        <charset val="1"/>
      </rPr>
      <t>.</t>
    </r>
    <r>
      <rPr>
        <sz val="11"/>
        <color rgb="FF000000"/>
        <rFont val="宋体"/>
        <charset val="1"/>
      </rPr>
      <t>名称</t>
    </r>
  </si>
  <si>
    <r>
      <rPr>
        <sz val="11"/>
        <color rgb="FF000000"/>
        <rFont val="宋体"/>
        <charset val="1"/>
      </rPr>
      <t>资产名称</t>
    </r>
  </si>
  <si>
    <r>
      <rPr>
        <sz val="11"/>
        <color rgb="FF000000"/>
        <rFont val="宋体"/>
        <charset val="1"/>
      </rPr>
      <t>计量单位</t>
    </r>
  </si>
  <si>
    <r>
      <rPr>
        <sz val="11"/>
        <color rgb="FF000000"/>
        <rFont val="宋体"/>
        <charset val="1"/>
      </rPr>
      <t>财政部门批复数（元）</t>
    </r>
  </si>
  <si>
    <r>
      <rPr>
        <sz val="11"/>
        <color rgb="FF000000"/>
        <rFont val="宋体"/>
        <charset val="1"/>
      </rPr>
      <t>数量</t>
    </r>
  </si>
  <si>
    <r>
      <rPr>
        <sz val="11"/>
        <color rgb="FF000000"/>
        <rFont val="宋体"/>
        <charset val="1"/>
      </rPr>
      <t>单价</t>
    </r>
  </si>
  <si>
    <r>
      <rPr>
        <sz val="11"/>
        <color rgb="FF000000"/>
        <rFont val="宋体"/>
        <charset val="1"/>
      </rPr>
      <t>金额</t>
    </r>
  </si>
  <si>
    <t>本部门无新增资产情况，故此表无数据。</t>
  </si>
  <si>
    <r>
      <rPr>
        <sz val="9"/>
        <color rgb="FF000000"/>
        <rFont val="宋体"/>
        <charset val="1"/>
      </rPr>
      <t>预算</t>
    </r>
    <r>
      <rPr>
        <sz val="9"/>
        <color rgb="FF000000"/>
        <rFont val="Times New Roman"/>
        <charset val="1"/>
      </rPr>
      <t>11</t>
    </r>
    <r>
      <rPr>
        <sz val="9"/>
        <color rgb="FF000000"/>
        <rFont val="宋体"/>
        <charset val="1"/>
      </rPr>
      <t>表</t>
    </r>
  </si>
  <si>
    <r>
      <rPr>
        <b/>
        <sz val="22"/>
        <color rgb="FF000000"/>
        <rFont val="宋体"/>
        <charset val="1"/>
      </rPr>
      <t>上级补助项目支出预算表</t>
    </r>
  </si>
  <si>
    <r>
      <rPr>
        <sz val="11"/>
        <rFont val="宋体"/>
        <charset val="1"/>
      </rPr>
      <t>经济科目编码</t>
    </r>
  </si>
  <si>
    <r>
      <rPr>
        <sz val="11"/>
        <color rgb="FF000000"/>
        <rFont val="宋体"/>
        <charset val="1"/>
      </rPr>
      <t>上级补助</t>
    </r>
  </si>
  <si>
    <t>本部门无上级补助项目支出情况，故此表无数据。</t>
  </si>
  <si>
    <r>
      <rPr>
        <sz val="9"/>
        <rFont val="宋体"/>
        <charset val="1"/>
      </rPr>
      <t>预算</t>
    </r>
    <r>
      <rPr>
        <sz val="9"/>
        <rFont val="Times New Roman"/>
        <charset val="1"/>
      </rPr>
      <t>12</t>
    </r>
    <r>
      <rPr>
        <sz val="9"/>
        <rFont val="宋体"/>
        <charset val="1"/>
      </rPr>
      <t>表</t>
    </r>
  </si>
  <si>
    <r>
      <rPr>
        <b/>
        <sz val="26"/>
        <color rgb="FF000000"/>
        <rFont val="宋体"/>
        <charset val="1"/>
      </rPr>
      <t>部门项目中期规划预算表</t>
    </r>
  </si>
  <si>
    <r>
      <rPr>
        <sz val="10"/>
        <color rgb="FF000000"/>
        <rFont val="宋体"/>
        <charset val="1"/>
      </rPr>
      <t>单位名称：楚雄彝族自治州归国华侨联合会</t>
    </r>
  </si>
  <si>
    <r>
      <rPr>
        <sz val="11"/>
        <color rgb="FF000000"/>
        <rFont val="宋体"/>
        <charset val="1"/>
      </rPr>
      <t>项目级次</t>
    </r>
  </si>
  <si>
    <r>
      <rPr>
        <sz val="11"/>
        <color rgb="FF000000"/>
        <rFont val="Times New Roman"/>
        <charset val="1"/>
      </rPr>
      <t>2024</t>
    </r>
    <r>
      <rPr>
        <sz val="11"/>
        <color rgb="FF000000"/>
        <rFont val="宋体"/>
        <charset val="1"/>
      </rPr>
      <t>年</t>
    </r>
  </si>
  <si>
    <r>
      <rPr>
        <sz val="11"/>
        <color rgb="FF000000"/>
        <rFont val="Times New Roman"/>
        <charset val="1"/>
      </rPr>
      <t>2025</t>
    </r>
    <r>
      <rPr>
        <sz val="11"/>
        <color rgb="FF000000"/>
        <rFont val="宋体"/>
        <charset val="1"/>
      </rPr>
      <t>年</t>
    </r>
  </si>
  <si>
    <r>
      <rPr>
        <sz val="11"/>
        <color rgb="FF000000"/>
        <rFont val="Times New Roman"/>
        <charset val="1"/>
      </rPr>
      <t>2026</t>
    </r>
    <r>
      <rPr>
        <sz val="11"/>
        <color rgb="FF000000"/>
        <rFont val="宋体"/>
        <charset val="1"/>
      </rPr>
      <t>年</t>
    </r>
  </si>
  <si>
    <r>
      <rPr>
        <sz val="9"/>
        <color rgb="FF000000"/>
        <rFont val="Times New Roman"/>
        <charset val="1"/>
      </rPr>
      <t xml:space="preserve">311 </t>
    </r>
    <r>
      <rPr>
        <sz val="9"/>
        <color rgb="FF000000"/>
        <rFont val="宋体"/>
        <charset val="1"/>
      </rPr>
      <t>专项业务类</t>
    </r>
  </si>
  <si>
    <r>
      <rPr>
        <sz val="9"/>
        <color rgb="FF000000"/>
        <rFont val="宋体"/>
        <charset val="1"/>
      </rPr>
      <t>本级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</si>
</sst>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9"/>
      <name val="微软雅黑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color rgb="FF000000"/>
      <name val="Times New Roman"/>
      <charset val="1"/>
    </font>
    <font>
      <b/>
      <sz val="26"/>
      <color rgb="FF000000"/>
      <name val="Times New Roman"/>
      <charset val="1"/>
    </font>
    <font>
      <sz val="26"/>
      <name val="Times New Roman"/>
      <charset val="1"/>
    </font>
    <font>
      <sz val="9"/>
      <color rgb="FF000000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b/>
      <sz val="22"/>
      <color rgb="FF000000"/>
      <name val="Times New Roman"/>
      <charset val="1"/>
    </font>
    <font>
      <b/>
      <sz val="23"/>
      <color rgb="FF000000"/>
      <name val="Times New Roman"/>
      <charset val="1"/>
    </font>
    <font>
      <sz val="10"/>
      <name val="宋体"/>
      <charset val="1"/>
    </font>
    <font>
      <sz val="24"/>
      <name val="Times New Roman"/>
      <charset val="1"/>
    </font>
    <font>
      <b/>
      <sz val="24"/>
      <color rgb="FF000000"/>
      <name val="Times New Roman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0"/>
      <color rgb="FFFFFFFF"/>
      <name val="Times New Roman"/>
      <charset val="1"/>
    </font>
    <font>
      <b/>
      <sz val="21"/>
      <color rgb="FF000000"/>
      <name val="Times New Roman"/>
      <charset val="1"/>
    </font>
    <font>
      <sz val="11"/>
      <name val="宋体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name val="Arial"/>
      <charset val="1"/>
    </font>
    <font>
      <sz val="10"/>
      <color rgb="FF000000"/>
      <name val="宋体"/>
      <charset val="1"/>
    </font>
    <font>
      <sz val="16"/>
      <color rgb="FF000000"/>
      <name val="方正小标宋简体"/>
      <charset val="1"/>
    </font>
    <font>
      <b/>
      <sz val="10"/>
      <color rgb="FF000000"/>
      <name val="Times New Roman"/>
      <charset val="1"/>
    </font>
    <font>
      <sz val="11"/>
      <color rgb="FF000000"/>
      <name val="宋体"/>
      <charset val="134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2"/>
      <name val="Times New Roman"/>
      <charset val="1"/>
    </font>
    <font>
      <b/>
      <sz val="20"/>
      <name val="Times New Roman"/>
      <charset val="1"/>
    </font>
    <font>
      <sz val="18"/>
      <name val="Times New Roman"/>
      <charset val="1"/>
    </font>
    <font>
      <b/>
      <sz val="21"/>
      <color rgb="FF000000"/>
      <name val="宋体"/>
      <charset val="1"/>
    </font>
    <font>
      <b/>
      <sz val="20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9"/>
      <color rgb="FF000000"/>
      <name val="Times New Roman"/>
      <charset val="1"/>
    </font>
    <font>
      <sz val="9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6"/>
      <color rgb="FF000000"/>
      <name val="宋体"/>
      <charset val="1"/>
    </font>
    <font>
      <b/>
      <sz val="20"/>
      <name val="宋体"/>
      <charset val="1"/>
    </font>
    <font>
      <b/>
      <sz val="9"/>
      <color rgb="FF000000"/>
      <name val="宋体"/>
      <charset val="1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18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9" borderId="19" applyNumberFormat="0" applyFon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9" fillId="13" borderId="22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1" fillId="14" borderId="23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0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2" borderId="1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/>
      <protection locked="0"/>
    </xf>
    <xf numFmtId="0" fontId="7" fillId="2" borderId="5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6" fillId="2" borderId="6" xfId="49" applyFont="1" applyFill="1" applyBorder="1" applyAlignment="1" applyProtection="1">
      <alignment horizontal="left" vertical="center" wrapText="1"/>
    </xf>
    <xf numFmtId="0" fontId="6" fillId="2" borderId="6" xfId="49" applyFont="1" applyFill="1" applyBorder="1" applyAlignment="1" applyProtection="1">
      <alignment horizontal="center" vertical="center" wrapText="1"/>
      <protection locked="0"/>
    </xf>
    <xf numFmtId="4" fontId="6" fillId="0" borderId="6" xfId="49" applyNumberFormat="1" applyFont="1" applyFill="1" applyBorder="1" applyAlignment="1" applyProtection="1">
      <alignment horizontal="right" vertical="center"/>
    </xf>
    <xf numFmtId="4" fontId="6" fillId="0" borderId="6" xfId="49" applyNumberFormat="1" applyFont="1" applyFill="1" applyBorder="1" applyAlignment="1" applyProtection="1">
      <alignment horizontal="right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6" fillId="2" borderId="2" xfId="49" applyFont="1" applyFill="1" applyBorder="1" applyAlignment="1" applyProtection="1">
      <alignment horizontal="center" vertical="center" wrapText="1"/>
    </xf>
    <xf numFmtId="0" fontId="6" fillId="2" borderId="3" xfId="49" applyFont="1" applyFill="1" applyBorder="1" applyAlignment="1" applyProtection="1">
      <alignment horizontal="center" vertical="center" wrapText="1"/>
      <protection locked="0"/>
    </xf>
    <xf numFmtId="0" fontId="6" fillId="2" borderId="4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/>
    <xf numFmtId="0" fontId="9" fillId="0" borderId="0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1" fillId="0" borderId="0" xfId="49" applyFont="1" applyFill="1" applyBorder="1" applyAlignment="1" applyProtection="1">
      <alignment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</xf>
    <xf numFmtId="0" fontId="11" fillId="0" borderId="0" xfId="49" applyFont="1" applyFill="1" applyAlignment="1" applyProtection="1">
      <alignment horizontal="left"/>
    </xf>
    <xf numFmtId="0" fontId="6" fillId="0" borderId="0" xfId="49" applyFont="1" applyFill="1" applyBorder="1" applyAlignment="1" applyProtection="1">
      <alignment horizontal="righ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3" fillId="0" borderId="0" xfId="49" applyFont="1" applyFill="1" applyBorder="1" applyAlignment="1" applyProtection="1">
      <alignment horizontal="left" vertical="center"/>
    </xf>
    <xf numFmtId="0" fontId="3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vertical="center" wrapText="1"/>
    </xf>
    <xf numFmtId="0" fontId="7" fillId="0" borderId="4" xfId="49" applyFont="1" applyFill="1" applyBorder="1" applyAlignment="1" applyProtection="1">
      <alignment horizontal="left" vertical="center" wrapText="1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14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left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wrapText="1"/>
    </xf>
    <xf numFmtId="0" fontId="3" fillId="0" borderId="0" xfId="49" applyFont="1" applyFill="1" applyBorder="1" applyAlignment="1" applyProtection="1">
      <alignment horizontal="right" wrapText="1"/>
    </xf>
    <xf numFmtId="0" fontId="7" fillId="0" borderId="7" xfId="49" applyFont="1" applyFill="1" applyBorder="1" applyAlignment="1" applyProtection="1">
      <alignment horizontal="center" vertical="center"/>
    </xf>
    <xf numFmtId="0" fontId="7" fillId="0" borderId="8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Alignment="1" applyProtection="1">
      <alignment horizontal="left" vertical="center" wrapText="1"/>
      <protection locked="0"/>
    </xf>
    <xf numFmtId="0" fontId="7" fillId="2" borderId="9" xfId="49" applyFont="1" applyFill="1" applyBorder="1" applyAlignment="1" applyProtection="1">
      <alignment horizontal="center" vertical="center" wrapText="1"/>
    </xf>
    <xf numFmtId="0" fontId="7" fillId="2" borderId="10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9" xfId="49" applyFont="1" applyFill="1" applyBorder="1" applyAlignment="1" applyProtection="1">
      <alignment horizontal="center" vertical="center" wrapText="1"/>
      <protection locked="0"/>
    </xf>
    <xf numFmtId="0" fontId="7" fillId="2" borderId="11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12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right" vertical="center"/>
    </xf>
    <xf numFmtId="0" fontId="6" fillId="2" borderId="6" xfId="49" applyFont="1" applyFill="1" applyBorder="1" applyAlignment="1" applyProtection="1">
      <alignment horizontal="left" vertical="center"/>
      <protection locked="0"/>
    </xf>
    <xf numFmtId="0" fontId="6" fillId="2" borderId="2" xfId="49" applyFont="1" applyFill="1" applyBorder="1" applyAlignment="1" applyProtection="1">
      <alignment horizontal="center" vertical="center"/>
    </xf>
    <xf numFmtId="0" fontId="6" fillId="2" borderId="3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center" vertical="center"/>
    </xf>
    <xf numFmtId="0" fontId="6" fillId="2" borderId="4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7" fillId="2" borderId="13" xfId="49" applyFont="1" applyFill="1" applyBorder="1" applyAlignment="1" applyProtection="1">
      <alignment horizontal="center" vertical="center" wrapText="1"/>
      <protection locked="0"/>
    </xf>
    <xf numFmtId="0" fontId="7" fillId="2" borderId="14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right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7" fillId="2" borderId="3" xfId="49" applyFont="1" applyFill="1" applyBorder="1" applyAlignment="1" applyProtection="1">
      <alignment horizontal="center" vertical="center"/>
    </xf>
    <xf numFmtId="0" fontId="7" fillId="2" borderId="9" xfId="49" applyFont="1" applyFill="1" applyBorder="1" applyAlignment="1" applyProtection="1">
      <alignment horizontal="center" vertical="center"/>
      <protection locked="0"/>
    </xf>
    <xf numFmtId="0" fontId="7" fillId="0" borderId="9" xfId="49" applyFont="1" applyFill="1" applyBorder="1" applyAlignment="1" applyProtection="1">
      <alignment horizontal="center" vertical="center"/>
      <protection locked="0"/>
    </xf>
    <xf numFmtId="0" fontId="15" fillId="0" borderId="6" xfId="49" applyFont="1" applyFill="1" applyBorder="1" applyAlignment="1" applyProtection="1">
      <alignment horizontal="center" vertical="center"/>
    </xf>
    <xf numFmtId="0" fontId="6" fillId="0" borderId="6" xfId="49" applyNumberFormat="1" applyFont="1" applyFill="1" applyBorder="1" applyAlignment="1" applyProtection="1">
      <alignment horizontal="center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14" xfId="49" applyFont="1" applyFill="1" applyBorder="1" applyAlignment="1" applyProtection="1">
      <alignment horizontal="left" vertical="center"/>
    </xf>
    <xf numFmtId="49" fontId="1" fillId="0" borderId="14" xfId="49" applyNumberFormat="1" applyFont="1" applyFill="1" applyBorder="1" applyAlignment="1" applyProtection="1"/>
    <xf numFmtId="0" fontId="16" fillId="0" borderId="14" xfId="49" applyFont="1" applyFill="1" applyBorder="1" applyAlignment="1" applyProtection="1">
      <alignment horizontal="right"/>
    </xf>
    <xf numFmtId="0" fontId="3" fillId="0" borderId="14" xfId="49" applyFont="1" applyFill="1" applyBorder="1" applyAlignment="1" applyProtection="1">
      <alignment horizontal="right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49" fontId="7" fillId="0" borderId="7" xfId="49" applyNumberFormat="1" applyFont="1" applyFill="1" applyBorder="1" applyAlignment="1" applyProtection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6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 wrapText="1"/>
    </xf>
    <xf numFmtId="0" fontId="21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left" vertical="center" wrapText="1"/>
      <protection locked="0"/>
    </xf>
    <xf numFmtId="0" fontId="22" fillId="2" borderId="0" xfId="49" applyFont="1" applyFill="1" applyBorder="1" applyAlignment="1" applyProtection="1">
      <alignment horizontal="right" vertical="center" wrapText="1"/>
      <protection locked="0"/>
    </xf>
    <xf numFmtId="0" fontId="15" fillId="2" borderId="0" xfId="49" applyFont="1" applyFill="1" applyBorder="1" applyAlignment="1" applyProtection="1">
      <alignment horizontal="right" vertical="center" wrapText="1"/>
      <protection locked="0"/>
    </xf>
    <xf numFmtId="0" fontId="22" fillId="2" borderId="0" xfId="49" applyFont="1" applyFill="1" applyBorder="1" applyAlignment="1" applyProtection="1">
      <alignment horizontal="right" vertical="center"/>
    </xf>
    <xf numFmtId="0" fontId="23" fillId="0" borderId="0" xfId="49" applyFont="1" applyFill="1" applyBorder="1" applyAlignment="1" applyProtection="1">
      <alignment horizontal="center" vertical="center" wrapText="1"/>
      <protection locked="0"/>
    </xf>
    <xf numFmtId="0" fontId="23" fillId="2" borderId="0" xfId="49" applyFont="1" applyFill="1" applyBorder="1" applyAlignment="1" applyProtection="1">
      <alignment horizontal="center" vertical="center"/>
    </xf>
    <xf numFmtId="0" fontId="24" fillId="2" borderId="0" xfId="49" applyFont="1" applyFill="1" applyBorder="1" applyAlignment="1" applyProtection="1">
      <alignment horizontal="right" vertical="center" wrapText="1"/>
      <protection locked="0"/>
    </xf>
    <xf numFmtId="0" fontId="24" fillId="2" borderId="0" xfId="49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 wrapText="1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0" fontId="3" fillId="0" borderId="15" xfId="49" applyFont="1" applyFill="1" applyBorder="1" applyAlignment="1" applyProtection="1">
      <alignment horizontal="center" vertical="center" wrapText="1"/>
      <protection locked="0"/>
    </xf>
    <xf numFmtId="0" fontId="3" fillId="0" borderId="15" xfId="49" applyFont="1" applyFill="1" applyBorder="1" applyAlignment="1" applyProtection="1">
      <alignment horizontal="center" vertical="center"/>
      <protection locked="0"/>
    </xf>
    <xf numFmtId="0" fontId="3" fillId="0" borderId="10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center" vertical="center"/>
      <protection locked="0"/>
    </xf>
    <xf numFmtId="0" fontId="3" fillId="0" borderId="9" xfId="49" applyFont="1" applyFill="1" applyBorder="1" applyAlignment="1" applyProtection="1">
      <alignment horizontal="center" vertical="center" wrapText="1"/>
      <protection locked="0"/>
    </xf>
    <xf numFmtId="0" fontId="3" fillId="0" borderId="9" xfId="49" applyFont="1" applyFill="1" applyBorder="1" applyAlignment="1" applyProtection="1">
      <alignment horizontal="center" vertical="center"/>
      <protection locked="0"/>
    </xf>
    <xf numFmtId="0" fontId="26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14" fillId="0" borderId="6" xfId="49" applyFont="1" applyFill="1" applyBorder="1" applyAlignment="1" applyProtection="1">
      <alignment horizontal="center" vertical="center"/>
      <protection locked="0"/>
    </xf>
    <xf numFmtId="0" fontId="1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top"/>
      <protection locked="0"/>
    </xf>
    <xf numFmtId="0" fontId="6" fillId="0" borderId="6" xfId="49" applyNumberFormat="1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top"/>
    </xf>
    <xf numFmtId="49" fontId="3" fillId="0" borderId="0" xfId="49" applyNumberFormat="1" applyFont="1" applyFill="1" applyBorder="1" applyAlignment="1" applyProtection="1"/>
    <xf numFmtId="0" fontId="27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6" xfId="49" applyNumberFormat="1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/>
    <xf numFmtId="0" fontId="7" fillId="0" borderId="8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center" vertical="center"/>
    </xf>
    <xf numFmtId="0" fontId="7" fillId="0" borderId="16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6" fillId="0" borderId="6" xfId="49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3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protection locked="0"/>
    </xf>
    <xf numFmtId="0" fontId="26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NumberFormat="1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7" fillId="0" borderId="4" xfId="49" applyFont="1" applyFill="1" applyBorder="1" applyAlignment="1" applyProtection="1">
      <alignment horizontal="center" vertical="center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28" fillId="0" borderId="0" xfId="49" applyFont="1" applyFill="1" applyBorder="1" applyAlignment="1" applyProtection="1">
      <alignment horizontal="center"/>
    </xf>
    <xf numFmtId="0" fontId="28" fillId="0" borderId="0" xfId="49" applyFont="1" applyFill="1" applyBorder="1" applyAlignment="1" applyProtection="1">
      <alignment horizontal="center" wrapText="1"/>
    </xf>
    <xf numFmtId="0" fontId="28" fillId="0" borderId="0" xfId="49" applyFont="1" applyFill="1" applyBorder="1" applyAlignment="1" applyProtection="1">
      <alignment wrapText="1"/>
    </xf>
    <xf numFmtId="0" fontId="28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9" fillId="0" borderId="0" xfId="49" applyFont="1" applyFill="1" applyBorder="1" applyAlignment="1" applyProtection="1">
      <alignment horizontal="center" vertical="center" wrapText="1"/>
    </xf>
    <xf numFmtId="0" fontId="30" fillId="0" borderId="0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0" fontId="31" fillId="0" borderId="0" xfId="49" applyFont="1" applyFill="1" applyBorder="1" applyAlignment="1" applyProtection="1">
      <alignment horizontal="center" vertical="center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49" fontId="7" fillId="0" borderId="4" xfId="49" applyNumberFormat="1" applyFont="1" applyFill="1" applyBorder="1" applyAlignment="1" applyProtection="1">
      <alignment horizontal="center" vertical="center" wrapText="1"/>
    </xf>
    <xf numFmtId="49" fontId="7" fillId="0" borderId="6" xfId="49" applyNumberFormat="1" applyFont="1" applyFill="1" applyBorder="1" applyAlignment="1" applyProtection="1">
      <alignment horizontal="center" vertical="center"/>
    </xf>
    <xf numFmtId="0" fontId="6" fillId="0" borderId="6" xfId="49" applyNumberFormat="1" applyFont="1" applyFill="1" applyBorder="1" applyAlignment="1" applyProtection="1">
      <alignment horizontal="left" vertical="center" wrapText="1"/>
    </xf>
    <xf numFmtId="0" fontId="32" fillId="0" borderId="0" xfId="49" applyFont="1" applyFill="1" applyBorder="1" applyAlignment="1" applyProtection="1">
      <alignment horizontal="center" vertical="center"/>
    </xf>
    <xf numFmtId="0" fontId="33" fillId="0" borderId="0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horizontal="left" vertical="center"/>
      <protection locked="0"/>
    </xf>
    <xf numFmtId="0" fontId="6" fillId="0" borderId="6" xfId="49" applyFont="1" applyFill="1" applyBorder="1" applyAlignment="1" applyProtection="1">
      <alignment vertical="center"/>
      <protection locked="0"/>
    </xf>
    <xf numFmtId="0" fontId="34" fillId="0" borderId="6" xfId="49" applyFont="1" applyFill="1" applyBorder="1" applyAlignment="1" applyProtection="1">
      <alignment horizontal="right" vertical="center"/>
    </xf>
    <xf numFmtId="0" fontId="34" fillId="0" borderId="6" xfId="49" applyFont="1" applyFill="1" applyBorder="1" applyAlignment="1" applyProtection="1">
      <alignment horizontal="center" vertical="center"/>
    </xf>
    <xf numFmtId="0" fontId="34" fillId="0" borderId="6" xfId="49" applyFont="1" applyFill="1" applyBorder="1" applyAlignment="1" applyProtection="1">
      <alignment horizontal="center" vertical="center"/>
      <protection locked="0"/>
    </xf>
    <xf numFmtId="4" fontId="34" fillId="0" borderId="6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7" fillId="0" borderId="9" xfId="49" applyFont="1" applyFill="1" applyBorder="1" applyAlignment="1" applyProtection="1">
      <alignment horizontal="center" vertical="center"/>
    </xf>
    <xf numFmtId="4" fontId="6" fillId="0" borderId="9" xfId="49" applyNumberFormat="1" applyFont="1" applyFill="1" applyBorder="1" applyAlignment="1" applyProtection="1">
      <alignment horizontal="right" vertical="center"/>
    </xf>
    <xf numFmtId="4" fontId="6" fillId="0" borderId="4" xfId="49" applyNumberFormat="1" applyFont="1" applyFill="1" applyBorder="1" applyAlignment="1" applyProtection="1">
      <alignment horizontal="right" vertical="center"/>
      <protection locked="0"/>
    </xf>
    <xf numFmtId="0" fontId="1" fillId="0" borderId="9" xfId="49" applyFont="1" applyFill="1" applyBorder="1" applyAlignment="1" applyProtection="1"/>
    <xf numFmtId="4" fontId="6" fillId="3" borderId="6" xfId="49" applyNumberFormat="1" applyFont="1" applyFill="1" applyBorder="1" applyAlignment="1" applyProtection="1">
      <alignment horizontal="right" vertical="center"/>
    </xf>
    <xf numFmtId="4" fontId="6" fillId="0" borderId="7" xfId="49" applyNumberFormat="1" applyFont="1" applyFill="1" applyBorder="1" applyAlignment="1" applyProtection="1">
      <alignment horizontal="right" vertical="center"/>
    </xf>
    <xf numFmtId="0" fontId="2" fillId="0" borderId="4" xfId="49" applyFont="1" applyFill="1" applyBorder="1" applyAlignment="1" applyProtection="1">
      <alignment horizontal="center" vertical="center" wrapText="1"/>
    </xf>
    <xf numFmtId="4" fontId="6" fillId="0" borderId="5" xfId="49" applyNumberFormat="1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/>
    <xf numFmtId="0" fontId="35" fillId="0" borderId="0" xfId="49" applyFont="1" applyFill="1" applyBorder="1" applyAlignment="1" applyProtection="1">
      <alignment vertical="top"/>
      <protection locked="0"/>
    </xf>
    <xf numFmtId="0" fontId="22" fillId="0" borderId="0" xfId="49" applyFont="1" applyFill="1" applyBorder="1" applyAlignment="1" applyProtection="1"/>
    <xf numFmtId="0" fontId="15" fillId="0" borderId="0" xfId="49" applyFont="1" applyFill="1" applyBorder="1" applyAlignment="1" applyProtection="1">
      <alignment horizontal="left" vertical="center"/>
    </xf>
    <xf numFmtId="0" fontId="14" fillId="0" borderId="0" xfId="49" applyFont="1" applyFill="1" applyBorder="1" applyAlignment="1" applyProtection="1"/>
    <xf numFmtId="0" fontId="18" fillId="0" borderId="1" xfId="49" applyFont="1" applyFill="1" applyBorder="1" applyAlignment="1" applyProtection="1">
      <alignment horizontal="center" vertical="center" wrapText="1"/>
      <protection locked="0"/>
    </xf>
    <xf numFmtId="0" fontId="18" fillId="0" borderId="10" xfId="49" applyFont="1" applyFill="1" applyBorder="1" applyAlignment="1" applyProtection="1">
      <alignment horizontal="center" vertical="center" wrapText="1"/>
      <protection locked="0"/>
    </xf>
    <xf numFmtId="0" fontId="18" fillId="0" borderId="3" xfId="49" applyFont="1" applyFill="1" applyBorder="1" applyAlignment="1" applyProtection="1">
      <alignment horizontal="center" vertical="center" wrapText="1"/>
      <protection locked="0"/>
    </xf>
    <xf numFmtId="0" fontId="18" fillId="0" borderId="3" xfId="49" applyFont="1" applyFill="1" applyBorder="1" applyAlignment="1" applyProtection="1">
      <alignment horizontal="center" vertical="center" wrapText="1"/>
    </xf>
    <xf numFmtId="0" fontId="18" fillId="0" borderId="7" xfId="49" applyFont="1" applyFill="1" applyBorder="1" applyAlignment="1" applyProtection="1">
      <alignment horizontal="center" vertical="center" wrapText="1"/>
    </xf>
    <xf numFmtId="0" fontId="18" fillId="0" borderId="11" xfId="49" applyFont="1" applyFill="1" applyBorder="1" applyAlignment="1" applyProtection="1">
      <alignment horizontal="center" vertical="center" wrapText="1"/>
    </xf>
    <xf numFmtId="0" fontId="14" fillId="0" borderId="5" xfId="49" applyFont="1" applyFill="1" applyBorder="1" applyAlignment="1" applyProtection="1">
      <alignment horizontal="center" vertical="center"/>
    </xf>
    <xf numFmtId="0" fontId="14" fillId="0" borderId="12" xfId="49" applyFont="1" applyFill="1" applyBorder="1" applyAlignment="1" applyProtection="1">
      <alignment horizontal="center" vertical="center"/>
    </xf>
    <xf numFmtId="0" fontId="14" fillId="0" borderId="2" xfId="49" applyFont="1" applyFill="1" applyBorder="1" applyAlignment="1" applyProtection="1">
      <alignment horizontal="center" vertical="center"/>
    </xf>
    <xf numFmtId="0" fontId="14" fillId="0" borderId="6" xfId="49" applyFont="1" applyFill="1" applyBorder="1" applyAlignment="1" applyProtection="1">
      <alignment horizontal="center" vertical="center"/>
    </xf>
    <xf numFmtId="3" fontId="14" fillId="0" borderId="2" xfId="49" applyNumberFormat="1" applyFont="1" applyFill="1" applyBorder="1" applyAlignment="1" applyProtection="1">
      <alignment horizontal="center" vertical="center"/>
    </xf>
    <xf numFmtId="3" fontId="14" fillId="0" borderId="6" xfId="49" applyNumberFormat="1" applyFont="1" applyFill="1" applyBorder="1" applyAlignment="1" applyProtection="1">
      <alignment horizontal="center" vertical="center"/>
    </xf>
    <xf numFmtId="0" fontId="15" fillId="0" borderId="6" xfId="49" applyNumberFormat="1" applyFont="1" applyFill="1" applyBorder="1" applyAlignment="1" applyProtection="1">
      <alignment horizontal="left" vertical="center" wrapText="1"/>
    </xf>
    <xf numFmtId="0" fontId="15" fillId="0" borderId="6" xfId="49" applyFont="1" applyFill="1" applyBorder="1" applyAlignment="1" applyProtection="1">
      <alignment horizontal="left" vertical="center" wrapText="1"/>
    </xf>
    <xf numFmtId="4" fontId="15" fillId="0" borderId="6" xfId="49" applyNumberFormat="1" applyFont="1" applyFill="1" applyBorder="1" applyAlignment="1" applyProtection="1">
      <alignment horizontal="right" vertical="center"/>
      <protection locked="0"/>
    </xf>
    <xf numFmtId="4" fontId="15" fillId="0" borderId="6" xfId="49" applyNumberFormat="1" applyFont="1" applyFill="1" applyBorder="1" applyAlignment="1" applyProtection="1">
      <alignment horizontal="right" vertical="center"/>
    </xf>
    <xf numFmtId="0" fontId="15" fillId="0" borderId="2" xfId="49" applyFont="1" applyFill="1" applyBorder="1" applyAlignment="1" applyProtection="1">
      <alignment horizontal="center" vertical="center"/>
      <protection locked="0"/>
    </xf>
    <xf numFmtId="0" fontId="15" fillId="0" borderId="4" xfId="49" applyFont="1" applyFill="1" applyBorder="1" applyAlignment="1" applyProtection="1">
      <alignment horizontal="right" vertical="center"/>
      <protection locked="0"/>
    </xf>
    <xf numFmtId="0" fontId="22" fillId="0" borderId="0" xfId="49" applyFont="1" applyFill="1" applyBorder="1" applyAlignment="1" applyProtection="1">
      <protection locked="0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protection locked="0"/>
    </xf>
    <xf numFmtId="0" fontId="18" fillId="0" borderId="3" xfId="49" applyFont="1" applyFill="1" applyBorder="1" applyAlignment="1" applyProtection="1">
      <alignment horizontal="center" vertical="center"/>
      <protection locked="0"/>
    </xf>
    <xf numFmtId="0" fontId="18" fillId="0" borderId="4" xfId="49" applyFont="1" applyFill="1" applyBorder="1" applyAlignment="1" applyProtection="1">
      <alignment horizontal="center" vertical="center" wrapText="1"/>
    </xf>
    <xf numFmtId="0" fontId="18" fillId="0" borderId="14" xfId="49" applyFont="1" applyFill="1" applyBorder="1" applyAlignment="1" applyProtection="1">
      <alignment horizontal="center" vertical="center"/>
      <protection locked="0"/>
    </xf>
    <xf numFmtId="0" fontId="18" fillId="0" borderId="14" xfId="49" applyFont="1" applyFill="1" applyBorder="1" applyAlignment="1" applyProtection="1">
      <alignment horizontal="center" vertical="center" wrapText="1"/>
    </xf>
    <xf numFmtId="0" fontId="18" fillId="0" borderId="12" xfId="49" applyFont="1" applyFill="1" applyBorder="1" applyAlignment="1" applyProtection="1">
      <alignment horizontal="center" vertical="center" wrapText="1"/>
    </xf>
    <xf numFmtId="0" fontId="18" fillId="0" borderId="11" xfId="49" applyFont="1" applyFill="1" applyBorder="1" applyAlignment="1" applyProtection="1">
      <alignment horizontal="center" vertical="center" wrapText="1"/>
      <protection locked="0"/>
    </xf>
    <xf numFmtId="0" fontId="18" fillId="0" borderId="12" xfId="49" applyFont="1" applyFill="1" applyBorder="1" applyAlignment="1" applyProtection="1">
      <alignment horizontal="center" vertical="center" wrapText="1"/>
      <protection locked="0"/>
    </xf>
    <xf numFmtId="0" fontId="14" fillId="0" borderId="12" xfId="49" applyFont="1" applyFill="1" applyBorder="1" applyAlignment="1" applyProtection="1">
      <alignment horizontal="center" vertical="center"/>
      <protection locked="0"/>
    </xf>
    <xf numFmtId="0" fontId="15" fillId="0" borderId="6" xfId="49" applyFont="1" applyFill="1" applyBorder="1" applyAlignment="1" applyProtection="1">
      <alignment horizontal="right" vertical="center"/>
      <protection locked="0"/>
    </xf>
    <xf numFmtId="0" fontId="35" fillId="0" borderId="6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right" wrapText="1"/>
      <protection locked="0"/>
    </xf>
    <xf numFmtId="0" fontId="22" fillId="0" borderId="0" xfId="49" applyFont="1" applyFill="1" applyBorder="1" applyAlignment="1" applyProtection="1">
      <alignment horizontal="right" vertical="center"/>
      <protection locked="0"/>
    </xf>
    <xf numFmtId="0" fontId="22" fillId="0" borderId="0" xfId="49" applyFont="1" applyFill="1" applyBorder="1" applyAlignment="1" applyProtection="1">
      <alignment horizontal="right"/>
      <protection locked="0"/>
    </xf>
    <xf numFmtId="0" fontId="18" fillId="0" borderId="4" xfId="49" applyFont="1" applyFill="1" applyBorder="1" applyAlignment="1" applyProtection="1">
      <alignment horizontal="center" vertical="center" wrapText="1"/>
      <protection locked="0"/>
    </xf>
    <xf numFmtId="0" fontId="18" fillId="0" borderId="10" xfId="49" applyFont="1" applyFill="1" applyBorder="1" applyAlignment="1" applyProtection="1">
      <alignment horizontal="center" vertical="center" wrapText="1"/>
    </xf>
    <xf numFmtId="0" fontId="14" fillId="0" borderId="5" xfId="49" applyFont="1" applyFill="1" applyBorder="1" applyAlignment="1" applyProtection="1">
      <alignment horizontal="center" vertical="center"/>
      <protection locked="0"/>
    </xf>
    <xf numFmtId="0" fontId="15" fillId="0" borderId="5" xfId="49" applyFont="1" applyFill="1" applyBorder="1" applyAlignment="1" applyProtection="1">
      <alignment horizontal="right" vertical="center"/>
      <protection locked="0"/>
    </xf>
    <xf numFmtId="0" fontId="15" fillId="0" borderId="12" xfId="49" applyFont="1" applyFill="1" applyBorder="1" applyAlignment="1" applyProtection="1">
      <alignment horizontal="right" vertical="center"/>
      <protection locked="0"/>
    </xf>
    <xf numFmtId="0" fontId="15" fillId="0" borderId="12" xfId="49" applyFont="1" applyFill="1" applyBorder="1" applyAlignment="1" applyProtection="1">
      <alignment horizontal="right" vertical="center"/>
    </xf>
    <xf numFmtId="0" fontId="11" fillId="0" borderId="6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vertical="top"/>
    </xf>
    <xf numFmtId="0" fontId="6" fillId="0" borderId="5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 applyProtection="1">
      <alignment horizontal="left" vertical="center"/>
    </xf>
    <xf numFmtId="4" fontId="6" fillId="0" borderId="17" xfId="49" applyNumberFormat="1" applyFont="1" applyFill="1" applyBorder="1" applyAlignment="1" applyProtection="1">
      <alignment horizontal="right" vertical="center"/>
      <protection locked="0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5" xfId="49" applyFont="1" applyFill="1" applyBorder="1" applyAlignment="1" applyProtection="1"/>
    <xf numFmtId="0" fontId="34" fillId="0" borderId="5" xfId="49" applyFont="1" applyFill="1" applyBorder="1" applyAlignment="1" applyProtection="1">
      <alignment horizontal="center" vertical="center"/>
    </xf>
    <xf numFmtId="4" fontId="34" fillId="0" borderId="16" xfId="49" applyNumberFormat="1" applyFont="1" applyFill="1" applyBorder="1" applyAlignment="1" applyProtection="1">
      <alignment horizontal="right" vertical="center"/>
    </xf>
    <xf numFmtId="4" fontId="34" fillId="0" borderId="6" xfId="49" applyNumberFormat="1" applyFont="1" applyFill="1" applyBorder="1" applyAlignment="1" applyProtection="1">
      <alignment horizontal="right" vertical="center"/>
      <protection locked="0"/>
    </xf>
    <xf numFmtId="0" fontId="6" fillId="0" borderId="5" xfId="49" applyFont="1" applyFill="1" applyBorder="1" applyAlignment="1" applyProtection="1">
      <alignment horizontal="center" vertical="center"/>
    </xf>
    <xf numFmtId="4" fontId="6" fillId="0" borderId="16" xfId="49" applyNumberFormat="1" applyFont="1" applyFill="1" applyBorder="1" applyAlignment="1" applyProtection="1">
      <alignment horizontal="right" vertical="center"/>
    </xf>
    <xf numFmtId="0" fontId="34" fillId="0" borderId="5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9"/>
  <sheetViews>
    <sheetView workbookViewId="0">
      <selection activeCell="F5" sqref="F5"/>
    </sheetView>
  </sheetViews>
  <sheetFormatPr defaultColWidth="8" defaultRowHeight="14.25" customHeight="1" outlineLevelCol="3"/>
  <cols>
    <col min="1" max="1" width="39.5740740740741" style="1" customWidth="1"/>
    <col min="2" max="2" width="43.1388888888889" style="1" customWidth="1"/>
    <col min="3" max="3" width="40.4259259259259" style="1" customWidth="1"/>
    <col min="4" max="4" width="46.1388888888889" style="1" customWidth="1"/>
    <col min="5" max="16384" width="8" style="2" customWidth="1"/>
  </cols>
  <sheetData>
    <row r="1" ht="13.5" customHeight="1" spans="1:4">
      <c r="A1" s="27"/>
      <c r="B1" s="27"/>
      <c r="C1" s="27"/>
      <c r="D1" s="128" t="s">
        <v>0</v>
      </c>
    </row>
    <row r="2" ht="45" customHeight="1" spans="1:4">
      <c r="A2" s="28" t="s">
        <v>1</v>
      </c>
      <c r="B2" s="292"/>
      <c r="C2" s="292"/>
      <c r="D2" s="292"/>
    </row>
    <row r="3" ht="21" customHeight="1" spans="1:4">
      <c r="A3" s="50" t="s">
        <v>2</v>
      </c>
      <c r="B3" s="229"/>
      <c r="C3" s="229"/>
      <c r="D3" s="128" t="s">
        <v>3</v>
      </c>
    </row>
    <row r="4" ht="19.5" customHeight="1" spans="1:4">
      <c r="A4" s="41" t="s">
        <v>4</v>
      </c>
      <c r="B4" s="43"/>
      <c r="C4" s="41" t="s">
        <v>5</v>
      </c>
      <c r="D4" s="43"/>
    </row>
    <row r="5" ht="19.5" customHeight="1" spans="1:4">
      <c r="A5" s="34" t="s">
        <v>6</v>
      </c>
      <c r="B5" s="34" t="s">
        <v>7</v>
      </c>
      <c r="C5" s="34" t="s">
        <v>8</v>
      </c>
      <c r="D5" s="34" t="s">
        <v>7</v>
      </c>
    </row>
    <row r="6" ht="19.5" customHeight="1" spans="1:4">
      <c r="A6" s="36"/>
      <c r="B6" s="36"/>
      <c r="C6" s="36"/>
      <c r="D6" s="36"/>
    </row>
    <row r="7" ht="20.25" customHeight="1" spans="1:4">
      <c r="A7" s="69" t="s">
        <v>9</v>
      </c>
      <c r="B7" s="20">
        <v>1566968.76</v>
      </c>
      <c r="C7" s="69" t="s">
        <v>10</v>
      </c>
      <c r="D7" s="20">
        <v>1213536.53</v>
      </c>
    </row>
    <row r="8" ht="20.25" customHeight="1" spans="1:4">
      <c r="A8" s="69" t="s">
        <v>11</v>
      </c>
      <c r="B8" s="20"/>
      <c r="C8" s="69" t="s">
        <v>12</v>
      </c>
      <c r="D8" s="20"/>
    </row>
    <row r="9" ht="20.25" customHeight="1" spans="1:4">
      <c r="A9" s="69" t="s">
        <v>13</v>
      </c>
      <c r="B9" s="20"/>
      <c r="C9" s="69" t="s">
        <v>14</v>
      </c>
      <c r="D9" s="20"/>
    </row>
    <row r="10" ht="20.25" customHeight="1" spans="1:4">
      <c r="A10" s="69" t="s">
        <v>15</v>
      </c>
      <c r="B10" s="21"/>
      <c r="C10" s="69" t="s">
        <v>16</v>
      </c>
      <c r="D10" s="20"/>
    </row>
    <row r="11" ht="20.25" customHeight="1" spans="1:4">
      <c r="A11" s="69" t="s">
        <v>17</v>
      </c>
      <c r="B11" s="20"/>
      <c r="C11" s="69" t="s">
        <v>18</v>
      </c>
      <c r="D11" s="20"/>
    </row>
    <row r="12" ht="20.25" customHeight="1" spans="1:4">
      <c r="A12" s="69" t="s">
        <v>19</v>
      </c>
      <c r="B12" s="21"/>
      <c r="C12" s="69" t="s">
        <v>20</v>
      </c>
      <c r="D12" s="20"/>
    </row>
    <row r="13" ht="20.25" customHeight="1" spans="1:4">
      <c r="A13" s="69" t="s">
        <v>21</v>
      </c>
      <c r="B13" s="21"/>
      <c r="C13" s="69" t="s">
        <v>22</v>
      </c>
      <c r="D13" s="20"/>
    </row>
    <row r="14" ht="20.25" customHeight="1" spans="1:4">
      <c r="A14" s="69" t="s">
        <v>23</v>
      </c>
      <c r="B14" s="21"/>
      <c r="C14" s="69" t="s">
        <v>24</v>
      </c>
      <c r="D14" s="20">
        <v>172816.29</v>
      </c>
    </row>
    <row r="15" ht="20.25" customHeight="1" spans="1:4">
      <c r="A15" s="293" t="s">
        <v>25</v>
      </c>
      <c r="B15" s="21"/>
      <c r="C15" s="69" t="s">
        <v>26</v>
      </c>
      <c r="D15" s="20"/>
    </row>
    <row r="16" ht="20.25" customHeight="1" spans="1:4">
      <c r="A16" s="294" t="s">
        <v>27</v>
      </c>
      <c r="B16" s="295"/>
      <c r="C16" s="69" t="s">
        <v>28</v>
      </c>
      <c r="D16" s="20">
        <v>74942.38</v>
      </c>
    </row>
    <row r="17" ht="20.25" customHeight="1" spans="1:4">
      <c r="A17" s="241"/>
      <c r="B17" s="241"/>
      <c r="C17" s="296" t="s">
        <v>29</v>
      </c>
      <c r="D17" s="20"/>
    </row>
    <row r="18" ht="20.25" customHeight="1" spans="1:4">
      <c r="A18" s="297"/>
      <c r="B18" s="297"/>
      <c r="C18" s="69" t="s">
        <v>30</v>
      </c>
      <c r="D18" s="20"/>
    </row>
    <row r="19" ht="20.25" customHeight="1" spans="1:4">
      <c r="A19" s="23"/>
      <c r="B19" s="23"/>
      <c r="C19" s="69" t="s">
        <v>31</v>
      </c>
      <c r="D19" s="20"/>
    </row>
    <row r="20" ht="20.25" customHeight="1" spans="1:4">
      <c r="A20" s="23"/>
      <c r="B20" s="23"/>
      <c r="C20" s="69" t="s">
        <v>32</v>
      </c>
      <c r="D20" s="20"/>
    </row>
    <row r="21" ht="20.25" customHeight="1" spans="1:4">
      <c r="A21" s="23"/>
      <c r="B21" s="23"/>
      <c r="C21" s="69" t="s">
        <v>33</v>
      </c>
      <c r="D21" s="20"/>
    </row>
    <row r="22" ht="20.25" customHeight="1" spans="1:4">
      <c r="A22" s="23"/>
      <c r="B22" s="23"/>
      <c r="C22" s="69" t="s">
        <v>34</v>
      </c>
      <c r="D22" s="20"/>
    </row>
    <row r="23" ht="20.25" customHeight="1" spans="1:4">
      <c r="A23" s="23"/>
      <c r="B23" s="23"/>
      <c r="C23" s="69" t="s">
        <v>35</v>
      </c>
      <c r="D23" s="20"/>
    </row>
    <row r="24" ht="20.25" customHeight="1" spans="1:4">
      <c r="A24" s="23"/>
      <c r="B24" s="23"/>
      <c r="C24" s="69" t="s">
        <v>36</v>
      </c>
      <c r="D24" s="20"/>
    </row>
    <row r="25" ht="20.25" customHeight="1" spans="1:4">
      <c r="A25" s="23"/>
      <c r="B25" s="23"/>
      <c r="C25" s="69" t="s">
        <v>37</v>
      </c>
      <c r="D25" s="20"/>
    </row>
    <row r="26" ht="20.25" customHeight="1" spans="1:4">
      <c r="A26" s="23"/>
      <c r="B26" s="23"/>
      <c r="C26" s="69" t="s">
        <v>38</v>
      </c>
      <c r="D26" s="20">
        <v>105673.56</v>
      </c>
    </row>
    <row r="27" ht="20.25" customHeight="1" spans="1:4">
      <c r="A27" s="23"/>
      <c r="B27" s="23"/>
      <c r="C27" s="69" t="s">
        <v>39</v>
      </c>
      <c r="D27" s="20"/>
    </row>
    <row r="28" ht="20.25" customHeight="1" spans="1:4">
      <c r="A28" s="23"/>
      <c r="B28" s="23"/>
      <c r="C28" s="69" t="s">
        <v>40</v>
      </c>
      <c r="D28" s="20"/>
    </row>
    <row r="29" ht="20.25" customHeight="1" spans="1:4">
      <c r="A29" s="23"/>
      <c r="B29" s="23"/>
      <c r="C29" s="69" t="s">
        <v>41</v>
      </c>
      <c r="D29" s="20"/>
    </row>
    <row r="30" ht="20.25" customHeight="1" spans="1:4">
      <c r="A30" s="23"/>
      <c r="B30" s="23"/>
      <c r="C30" s="69" t="s">
        <v>42</v>
      </c>
      <c r="D30" s="20"/>
    </row>
    <row r="31" ht="20.25" customHeight="1" spans="1:4">
      <c r="A31" s="23"/>
      <c r="B31" s="23"/>
      <c r="C31" s="69" t="s">
        <v>43</v>
      </c>
      <c r="D31" s="20"/>
    </row>
    <row r="32" ht="20.25" customHeight="1" spans="1:4">
      <c r="A32" s="23"/>
      <c r="B32" s="23"/>
      <c r="C32" s="69" t="s">
        <v>44</v>
      </c>
      <c r="D32" s="20"/>
    </row>
    <row r="33" ht="20.25" customHeight="1" spans="1:4">
      <c r="A33" s="23"/>
      <c r="B33" s="23"/>
      <c r="C33" s="69" t="s">
        <v>45</v>
      </c>
      <c r="D33" s="20"/>
    </row>
    <row r="34" ht="20.25" customHeight="1" spans="1:4">
      <c r="A34" s="23"/>
      <c r="B34" s="23"/>
      <c r="C34" s="69" t="s">
        <v>46</v>
      </c>
      <c r="D34" s="20"/>
    </row>
    <row r="35" ht="20.25" customHeight="1" spans="1:4">
      <c r="A35" s="23"/>
      <c r="B35" s="23"/>
      <c r="C35" s="69" t="s">
        <v>47</v>
      </c>
      <c r="D35" s="20"/>
    </row>
    <row r="36" ht="20.25" customHeight="1" spans="1:4">
      <c r="A36" s="23"/>
      <c r="B36" s="23"/>
      <c r="C36" s="69" t="s">
        <v>48</v>
      </c>
      <c r="D36" s="20"/>
    </row>
    <row r="37" ht="20.25" customHeight="1" spans="1:4">
      <c r="A37" s="298" t="s">
        <v>49</v>
      </c>
      <c r="B37" s="299">
        <v>1566968.76</v>
      </c>
      <c r="C37" s="234" t="s">
        <v>50</v>
      </c>
      <c r="D37" s="300">
        <f>D7+D14+D16+D26</f>
        <v>1566968.76</v>
      </c>
    </row>
    <row r="38" ht="20.25" customHeight="1" spans="1:4">
      <c r="A38" s="301" t="s">
        <v>51</v>
      </c>
      <c r="B38" s="302"/>
      <c r="C38" s="71" t="s">
        <v>52</v>
      </c>
      <c r="D38" s="104"/>
    </row>
    <row r="39" ht="20.25" customHeight="1" spans="1:4">
      <c r="A39" s="303" t="s">
        <v>53</v>
      </c>
      <c r="B39" s="299">
        <v>1566968.76</v>
      </c>
      <c r="C39" s="234" t="s">
        <v>54</v>
      </c>
      <c r="D39" s="300">
        <v>1566968.76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63" orientation="landscape" useFirstPageNumber="1"/>
  <headerFooter/>
  <ignoredErrors>
    <ignoredError sqref="D37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D10" sqref="D10"/>
    </sheetView>
  </sheetViews>
  <sheetFormatPr defaultColWidth="8.2962962962963" defaultRowHeight="13.5" customHeight="1" outlineLevelRow="7"/>
  <cols>
    <col min="1" max="1" width="32.5925925925926" style="145" customWidth="1"/>
    <col min="2" max="2" width="17.1111111111111" style="145" customWidth="1"/>
    <col min="3" max="5" width="13.037037037037" style="145" customWidth="1"/>
    <col min="6" max="6" width="16" style="145" customWidth="1"/>
    <col min="7" max="7" width="9.86111111111111" style="142" customWidth="1"/>
    <col min="8" max="8" width="13.037037037037" style="145" customWidth="1"/>
    <col min="9" max="9" width="10.4259259259259" style="142" customWidth="1"/>
    <col min="10" max="10" width="16.712962962963" style="145" customWidth="1"/>
    <col min="11" max="11" width="19.8611111111111" style="145" customWidth="1"/>
    <col min="12" max="16384" width="8.2962962962963" style="142" customWidth="1"/>
  </cols>
  <sheetData>
    <row r="1" s="142" customFormat="1" ht="17.25" customHeight="1" spans="1:11">
      <c r="A1" s="146"/>
      <c r="B1" s="146"/>
      <c r="C1" s="147"/>
      <c r="D1" s="147"/>
      <c r="E1" s="148" t="s">
        <v>312</v>
      </c>
      <c r="F1" s="147"/>
      <c r="G1" s="149"/>
      <c r="H1" s="147"/>
      <c r="I1" s="149"/>
      <c r="J1" s="147"/>
      <c r="K1" s="147"/>
    </row>
    <row r="2" s="142" customFormat="1" ht="48" customHeight="1" spans="1:11">
      <c r="A2" s="150" t="s">
        <v>313</v>
      </c>
      <c r="B2" s="150"/>
      <c r="C2" s="150"/>
      <c r="D2" s="150"/>
      <c r="E2" s="150"/>
      <c r="F2" s="150"/>
      <c r="G2" s="151"/>
      <c r="H2" s="150"/>
      <c r="I2" s="151"/>
      <c r="J2" s="150"/>
      <c r="K2" s="150"/>
    </row>
    <row r="3" s="142" customFormat="1" ht="17.25" customHeight="1" spans="1:11">
      <c r="A3" s="131" t="s">
        <v>2</v>
      </c>
      <c r="B3" s="131"/>
      <c r="C3" s="132"/>
      <c r="D3" s="133"/>
      <c r="E3" s="147" t="s">
        <v>314</v>
      </c>
      <c r="F3" s="152"/>
      <c r="G3" s="153"/>
      <c r="H3" s="152"/>
      <c r="I3" s="153"/>
      <c r="J3" s="152"/>
      <c r="K3" s="152"/>
    </row>
    <row r="4" s="143" customFormat="1" ht="45" customHeight="1" spans="1:11">
      <c r="A4" s="154" t="s">
        <v>315</v>
      </c>
      <c r="B4" s="154" t="s">
        <v>265</v>
      </c>
      <c r="C4" s="154" t="s">
        <v>316</v>
      </c>
      <c r="D4" s="154" t="s">
        <v>317</v>
      </c>
      <c r="E4" s="154" t="s">
        <v>318</v>
      </c>
      <c r="F4" s="154" t="s">
        <v>319</v>
      </c>
      <c r="G4" s="155" t="s">
        <v>320</v>
      </c>
      <c r="H4" s="154" t="s">
        <v>321</v>
      </c>
      <c r="I4" s="155" t="s">
        <v>322</v>
      </c>
      <c r="J4" s="155" t="s">
        <v>323</v>
      </c>
      <c r="K4" s="154" t="s">
        <v>324</v>
      </c>
    </row>
    <row r="5" s="144" customFormat="1" ht="16.5" customHeight="1" spans="1:11">
      <c r="A5" s="156">
        <v>1</v>
      </c>
      <c r="B5" s="156">
        <v>2</v>
      </c>
      <c r="C5" s="157">
        <v>3</v>
      </c>
      <c r="D5" s="158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</row>
    <row r="6" s="144" customFormat="1" ht="16.5" customHeight="1" spans="1:11">
      <c r="A6" s="160"/>
      <c r="B6" s="160"/>
      <c r="C6" s="161"/>
      <c r="D6" s="161"/>
      <c r="E6" s="161"/>
      <c r="F6" s="161"/>
      <c r="G6" s="161"/>
      <c r="H6" s="161"/>
      <c r="I6" s="161"/>
      <c r="J6" s="161"/>
      <c r="K6" s="161"/>
    </row>
    <row r="7" s="144" customFormat="1" ht="16.5" customHeight="1" spans="1:11">
      <c r="A7" s="160"/>
      <c r="B7" s="160"/>
      <c r="C7" s="161"/>
      <c r="D7" s="161"/>
      <c r="E7" s="161"/>
      <c r="F7" s="161"/>
      <c r="G7" s="161"/>
      <c r="H7" s="161"/>
      <c r="I7" s="161"/>
      <c r="J7" s="161"/>
      <c r="K7" s="161"/>
    </row>
    <row r="8" s="142" customFormat="1" customHeight="1" spans="1:11">
      <c r="A8" s="45" t="s">
        <v>325</v>
      </c>
      <c r="B8" s="45"/>
      <c r="C8" s="45"/>
      <c r="D8" s="145"/>
      <c r="E8" s="145"/>
      <c r="F8" s="145"/>
      <c r="H8" s="145"/>
      <c r="J8" s="145"/>
      <c r="K8" s="145"/>
    </row>
  </sheetData>
  <mergeCells count="6">
    <mergeCell ref="A1:D1"/>
    <mergeCell ref="E1:K1"/>
    <mergeCell ref="A2:K2"/>
    <mergeCell ref="A3:D3"/>
    <mergeCell ref="E3:K3"/>
    <mergeCell ref="A8:C8"/>
  </mergeCells>
  <pageMargins left="0.75" right="0.75" top="1" bottom="1" header="0.5" footer="0.5"/>
  <pageSetup paperSize="9" scale="7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8"/>
  <sheetViews>
    <sheetView workbookViewId="0">
      <selection activeCell="C17" sqref="C17"/>
    </sheetView>
  </sheetViews>
  <sheetFormatPr defaultColWidth="9.13888888888889" defaultRowHeight="14.25" customHeight="1" outlineLevelRow="7" outlineLevelCol="5"/>
  <cols>
    <col min="1" max="1" width="32.1388888888889" style="1" customWidth="1"/>
    <col min="2" max="2" width="13.5740740740741" style="123" customWidth="1"/>
    <col min="3" max="3" width="40.5740740740741" style="1" customWidth="1"/>
    <col min="4" max="6" width="22.5740740740741" style="1" customWidth="1"/>
    <col min="7" max="16384" width="9.13888888888889" style="1" customWidth="1"/>
  </cols>
  <sheetData>
    <row r="1" ht="15.75" customHeight="1" spans="1:6">
      <c r="A1" s="124"/>
      <c r="B1" s="125">
        <v>0</v>
      </c>
      <c r="C1" s="126">
        <v>1</v>
      </c>
      <c r="D1" s="127"/>
      <c r="E1" s="127"/>
      <c r="F1" s="128" t="s">
        <v>326</v>
      </c>
    </row>
    <row r="2" ht="45" customHeight="1" spans="1:6">
      <c r="A2" s="28" t="s">
        <v>327</v>
      </c>
      <c r="B2" s="129"/>
      <c r="C2" s="130"/>
      <c r="D2" s="130"/>
      <c r="E2" s="130"/>
      <c r="F2" s="130"/>
    </row>
    <row r="3" ht="19.5" customHeight="1" spans="1:6">
      <c r="A3" s="131" t="s">
        <v>2</v>
      </c>
      <c r="B3" s="132"/>
      <c r="C3" s="133"/>
      <c r="D3" s="134"/>
      <c r="E3" s="127"/>
      <c r="F3" s="128" t="s">
        <v>3</v>
      </c>
    </row>
    <row r="4" ht="19.5" customHeight="1" spans="1:6">
      <c r="A4" s="34" t="s">
        <v>328</v>
      </c>
      <c r="B4" s="135" t="s">
        <v>79</v>
      </c>
      <c r="C4" s="34" t="s">
        <v>80</v>
      </c>
      <c r="D4" s="41" t="s">
        <v>329</v>
      </c>
      <c r="E4" s="42"/>
      <c r="F4" s="43"/>
    </row>
    <row r="5" ht="18.75" customHeight="1" spans="1:6">
      <c r="A5" s="78"/>
      <c r="B5" s="136"/>
      <c r="C5" s="78"/>
      <c r="D5" s="34" t="s">
        <v>81</v>
      </c>
      <c r="E5" s="41" t="s">
        <v>88</v>
      </c>
      <c r="F5" s="34" t="s">
        <v>89</v>
      </c>
    </row>
    <row r="6" ht="17.25" customHeight="1" spans="1:6">
      <c r="A6" s="37">
        <v>1</v>
      </c>
      <c r="B6" s="137">
        <v>2</v>
      </c>
      <c r="C6" s="37">
        <v>3</v>
      </c>
      <c r="D6" s="37">
        <v>4</v>
      </c>
      <c r="E6" s="37">
        <v>5</v>
      </c>
      <c r="F6" s="37">
        <v>6</v>
      </c>
    </row>
    <row r="7" ht="22.5" customHeight="1" spans="1:6">
      <c r="A7" s="138" t="s">
        <v>330</v>
      </c>
      <c r="B7" s="139"/>
      <c r="C7" s="140"/>
      <c r="D7" s="141"/>
      <c r="E7" s="141"/>
      <c r="F7" s="141"/>
    </row>
    <row r="8" customHeight="1" spans="1:2">
      <c r="A8" s="45" t="s">
        <v>331</v>
      </c>
      <c r="B8" s="45"/>
    </row>
  </sheetData>
  <mergeCells count="8">
    <mergeCell ref="A2:F2"/>
    <mergeCell ref="A3:C3"/>
    <mergeCell ref="D4:F4"/>
    <mergeCell ref="A7:C7"/>
    <mergeCell ref="A8:B8"/>
    <mergeCell ref="A4:A5"/>
    <mergeCell ref="B4:B5"/>
    <mergeCell ref="C4:C5"/>
  </mergeCells>
  <printOptions horizontalCentered="1"/>
  <pageMargins left="0.308333333333333" right="0.308333333333333" top="0.466666666666667" bottom="0.466666666666667" header="0.4" footer="0.4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</sheetPr>
  <dimension ref="A1:Q10"/>
  <sheetViews>
    <sheetView showGridLines="0" workbookViewId="0">
      <selection activeCell="K28" sqref="K28"/>
    </sheetView>
  </sheetViews>
  <sheetFormatPr defaultColWidth="8.57407407407407" defaultRowHeight="12.75" customHeight="1"/>
  <cols>
    <col min="1" max="1" width="15.6666666666667" style="1" customWidth="1"/>
    <col min="2" max="2" width="9.33333333333333" style="1" customWidth="1"/>
    <col min="3" max="3" width="12.6666666666667" style="1" customWidth="1"/>
    <col min="4" max="4" width="10.712962962963" style="1" customWidth="1"/>
    <col min="5" max="5" width="9" style="1" customWidth="1"/>
    <col min="6" max="6" width="13" style="2" customWidth="1"/>
    <col min="7" max="7" width="12" style="1" customWidth="1"/>
    <col min="8" max="8" width="15.8611111111111" style="1" customWidth="1"/>
    <col min="9" max="9" width="11.5555555555556" style="2" customWidth="1"/>
    <col min="10" max="10" width="13" style="2" customWidth="1"/>
    <col min="11" max="11" width="13" style="1" customWidth="1"/>
    <col min="12" max="12" width="11.2222222222222" style="1" customWidth="1"/>
    <col min="13" max="13" width="11" style="2" customWidth="1"/>
    <col min="14" max="16" width="13" style="2" customWidth="1"/>
    <col min="17" max="17" width="11.3333333333333" style="2" customWidth="1"/>
    <col min="18" max="16384" width="8.57407407407407" style="2" customWidth="1"/>
  </cols>
  <sheetData>
    <row r="1" ht="17.25" customHeight="1" spans="1:17">
      <c r="A1" s="3"/>
      <c r="B1" s="89"/>
      <c r="C1" s="89"/>
      <c r="D1" s="89"/>
      <c r="E1" s="89"/>
      <c r="F1" s="90"/>
      <c r="G1" s="89"/>
      <c r="H1" s="89"/>
      <c r="I1" s="73"/>
      <c r="J1" s="73"/>
      <c r="K1" s="89"/>
      <c r="L1" s="89"/>
      <c r="M1" s="90"/>
      <c r="N1" s="90"/>
      <c r="O1" s="90"/>
      <c r="P1" s="90"/>
      <c r="Q1" s="73" t="s">
        <v>332</v>
      </c>
    </row>
    <row r="2" ht="45" customHeight="1" spans="1:17">
      <c r="A2" s="91" t="s">
        <v>333</v>
      </c>
      <c r="B2" s="92"/>
      <c r="C2" s="92"/>
      <c r="D2" s="92"/>
      <c r="E2" s="92"/>
      <c r="F2" s="93"/>
      <c r="G2" s="92"/>
      <c r="H2" s="92"/>
      <c r="I2" s="93"/>
      <c r="J2" s="93"/>
      <c r="K2" s="92"/>
      <c r="L2" s="92"/>
      <c r="M2" s="93"/>
      <c r="N2" s="93"/>
      <c r="O2" s="93"/>
      <c r="P2" s="93"/>
      <c r="Q2" s="93"/>
    </row>
    <row r="3" ht="18.75" customHeight="1" spans="1:17">
      <c r="A3" s="94" t="s">
        <v>57</v>
      </c>
      <c r="B3" s="94"/>
      <c r="C3" s="94"/>
      <c r="D3" s="94"/>
      <c r="E3" s="94"/>
      <c r="F3" s="94"/>
      <c r="G3" s="3"/>
      <c r="H3" s="3"/>
      <c r="I3" s="3"/>
      <c r="J3" s="3"/>
      <c r="K3" s="3"/>
      <c r="L3" s="3"/>
      <c r="M3" s="90"/>
      <c r="N3" s="90"/>
      <c r="O3" s="90"/>
      <c r="P3" s="90"/>
      <c r="Q3" s="73" t="s">
        <v>145</v>
      </c>
    </row>
    <row r="4" ht="21.75" customHeight="1" spans="1:17">
      <c r="A4" s="95" t="s">
        <v>334</v>
      </c>
      <c r="B4" s="95" t="s">
        <v>335</v>
      </c>
      <c r="C4" s="95" t="s">
        <v>336</v>
      </c>
      <c r="D4" s="115" t="s">
        <v>337</v>
      </c>
      <c r="E4" s="115" t="s">
        <v>338</v>
      </c>
      <c r="F4" s="116" t="s">
        <v>339</v>
      </c>
      <c r="G4" s="117" t="s">
        <v>153</v>
      </c>
      <c r="H4" s="42"/>
      <c r="I4" s="111"/>
      <c r="J4" s="111"/>
      <c r="K4" s="42"/>
      <c r="L4" s="42"/>
      <c r="M4" s="111"/>
      <c r="N4" s="111"/>
      <c r="O4" s="111"/>
      <c r="P4" s="111"/>
      <c r="Q4" s="13"/>
    </row>
    <row r="5" ht="21.75" customHeight="1" spans="1:17">
      <c r="A5" s="99"/>
      <c r="B5" s="99" t="s">
        <v>340</v>
      </c>
      <c r="C5" s="99" t="s">
        <v>341</v>
      </c>
      <c r="D5" s="99" t="s">
        <v>342</v>
      </c>
      <c r="E5" s="99" t="s">
        <v>343</v>
      </c>
      <c r="F5" s="118"/>
      <c r="G5" s="100" t="s">
        <v>81</v>
      </c>
      <c r="H5" s="97" t="s">
        <v>344</v>
      </c>
      <c r="I5" s="97" t="s">
        <v>345</v>
      </c>
      <c r="J5" s="97" t="s">
        <v>346</v>
      </c>
      <c r="K5" s="112" t="s">
        <v>347</v>
      </c>
      <c r="L5" s="11" t="s">
        <v>86</v>
      </c>
      <c r="M5" s="111"/>
      <c r="N5" s="111"/>
      <c r="O5" s="111"/>
      <c r="P5" s="111"/>
      <c r="Q5" s="13"/>
    </row>
    <row r="6" ht="36" customHeight="1" spans="1:17">
      <c r="A6" s="99"/>
      <c r="B6" s="99"/>
      <c r="C6" s="99"/>
      <c r="D6" s="99"/>
      <c r="E6" s="99"/>
      <c r="F6" s="119"/>
      <c r="G6" s="100"/>
      <c r="H6" s="14"/>
      <c r="I6" s="14" t="s">
        <v>65</v>
      </c>
      <c r="J6" s="14"/>
      <c r="K6" s="113"/>
      <c r="L6" s="14" t="s">
        <v>87</v>
      </c>
      <c r="M6" s="14" t="s">
        <v>165</v>
      </c>
      <c r="N6" s="14" t="s">
        <v>166</v>
      </c>
      <c r="O6" s="14" t="s">
        <v>167</v>
      </c>
      <c r="P6" s="14" t="s">
        <v>168</v>
      </c>
      <c r="Q6" s="14" t="s">
        <v>169</v>
      </c>
    </row>
    <row r="7" ht="15" customHeight="1" spans="1:17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</row>
    <row r="8" ht="26.25" customHeight="1" spans="1:17">
      <c r="A8" s="69" t="s">
        <v>257</v>
      </c>
      <c r="B8" s="71"/>
      <c r="C8" s="71"/>
      <c r="D8" s="71"/>
      <c r="E8" s="71"/>
      <c r="F8" s="21">
        <v>4800</v>
      </c>
      <c r="G8" s="20">
        <v>4800</v>
      </c>
      <c r="H8" s="20">
        <v>4800</v>
      </c>
      <c r="I8" s="21"/>
      <c r="J8" s="21"/>
      <c r="K8" s="122"/>
      <c r="L8" s="20"/>
      <c r="M8" s="21"/>
      <c r="N8" s="21"/>
      <c r="O8" s="21"/>
      <c r="P8" s="21"/>
      <c r="Q8" s="21"/>
    </row>
    <row r="9" ht="26.25" customHeight="1" spans="1:17">
      <c r="A9" s="69"/>
      <c r="B9" s="69" t="s">
        <v>348</v>
      </c>
      <c r="C9" s="69" t="s">
        <v>349</v>
      </c>
      <c r="D9" s="120" t="s">
        <v>350</v>
      </c>
      <c r="E9" s="121">
        <v>30</v>
      </c>
      <c r="F9" s="21">
        <v>4800</v>
      </c>
      <c r="G9" s="20">
        <v>4800</v>
      </c>
      <c r="H9" s="20">
        <v>4800</v>
      </c>
      <c r="I9" s="21"/>
      <c r="J9" s="21"/>
      <c r="K9" s="122"/>
      <c r="L9" s="20"/>
      <c r="M9" s="21"/>
      <c r="N9" s="21"/>
      <c r="O9" s="21"/>
      <c r="P9" s="21"/>
      <c r="Q9" s="21"/>
    </row>
    <row r="10" ht="26.25" customHeight="1" spans="1:17">
      <c r="A10" s="106" t="s">
        <v>351</v>
      </c>
      <c r="B10" s="107"/>
      <c r="C10" s="107"/>
      <c r="D10" s="109"/>
      <c r="E10" s="110"/>
      <c r="F10" s="21">
        <v>4800</v>
      </c>
      <c r="G10" s="20">
        <v>4800</v>
      </c>
      <c r="H10" s="20">
        <v>4800</v>
      </c>
      <c r="I10" s="21"/>
      <c r="J10" s="21"/>
      <c r="K10" s="122"/>
      <c r="L10" s="20"/>
      <c r="M10" s="21"/>
      <c r="N10" s="21"/>
      <c r="O10" s="21"/>
      <c r="P10" s="21"/>
      <c r="Q10" s="21"/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5" right="0.15" top="0.15" bottom="0.158333333333333" header="0.15" footer="0.15"/>
  <pageSetup paperSize="1" scale="7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1"/>
  <sheetViews>
    <sheetView showGridLines="0" workbookViewId="0">
      <selection activeCell="F18" sqref="F18"/>
    </sheetView>
  </sheetViews>
  <sheetFormatPr defaultColWidth="8.57407407407407" defaultRowHeight="12.75" customHeight="1"/>
  <cols>
    <col min="1" max="1" width="12.5555555555556" style="1" customWidth="1"/>
    <col min="2" max="2" width="12.4444444444444" style="1" customWidth="1"/>
    <col min="3" max="3" width="18.1111111111111" style="1" customWidth="1"/>
    <col min="4" max="4" width="14.1388888888889" style="2" customWidth="1"/>
    <col min="5" max="6" width="10.3333333333333" style="1" customWidth="1"/>
    <col min="7" max="7" width="10.3333333333333" style="2" customWidth="1"/>
    <col min="8" max="8" width="8.88888888888889" style="1" customWidth="1"/>
    <col min="9" max="9" width="13" style="1" customWidth="1"/>
    <col min="10" max="10" width="11.3333333333333" style="2" customWidth="1"/>
    <col min="11" max="11" width="12.2222222222222" style="2" customWidth="1"/>
    <col min="12" max="12" width="12" style="1" customWidth="1"/>
    <col min="13" max="13" width="9.66666666666667" style="1" customWidth="1"/>
    <col min="14" max="14" width="10.7777777777778" style="2" customWidth="1"/>
    <col min="15" max="15" width="12.7777777777778" style="2" customWidth="1"/>
    <col min="16" max="18" width="13" style="2" customWidth="1"/>
    <col min="19" max="16384" width="8.57407407407407" style="2" customWidth="1"/>
  </cols>
  <sheetData>
    <row r="1" ht="17.25" customHeight="1" spans="1:18">
      <c r="A1" s="3"/>
      <c r="B1" s="89"/>
      <c r="C1" s="89"/>
      <c r="D1" s="90"/>
      <c r="E1" s="89"/>
      <c r="F1" s="89"/>
      <c r="G1" s="90"/>
      <c r="H1" s="89"/>
      <c r="I1" s="89"/>
      <c r="J1" s="73"/>
      <c r="K1" s="73"/>
      <c r="L1" s="89"/>
      <c r="M1" s="89"/>
      <c r="N1" s="90"/>
      <c r="O1" s="90"/>
      <c r="P1" s="90"/>
      <c r="Q1" s="90"/>
      <c r="R1" s="73" t="s">
        <v>352</v>
      </c>
    </row>
    <row r="2" ht="45" customHeight="1" spans="1:18">
      <c r="A2" s="91" t="s">
        <v>353</v>
      </c>
      <c r="B2" s="92"/>
      <c r="C2" s="92"/>
      <c r="D2" s="93"/>
      <c r="E2" s="92"/>
      <c r="F2" s="92"/>
      <c r="G2" s="93"/>
      <c r="H2" s="92"/>
      <c r="I2" s="92"/>
      <c r="J2" s="93"/>
      <c r="K2" s="93"/>
      <c r="L2" s="92"/>
      <c r="M2" s="92"/>
      <c r="N2" s="93"/>
      <c r="O2" s="93"/>
      <c r="P2" s="93"/>
      <c r="Q2" s="93"/>
      <c r="R2" s="93"/>
    </row>
    <row r="3" ht="18.75" customHeight="1" spans="1:18">
      <c r="A3" s="94" t="s">
        <v>57</v>
      </c>
      <c r="B3" s="94"/>
      <c r="C3" s="94"/>
      <c r="D3" s="90"/>
      <c r="E3" s="3"/>
      <c r="F3" s="3"/>
      <c r="G3" s="90"/>
      <c r="H3" s="3"/>
      <c r="I3" s="3"/>
      <c r="J3" s="3"/>
      <c r="K3" s="3"/>
      <c r="L3" s="3"/>
      <c r="M3" s="3"/>
      <c r="N3" s="90"/>
      <c r="O3" s="90"/>
      <c r="P3" s="90"/>
      <c r="Q3" s="90"/>
      <c r="R3" s="73" t="s">
        <v>145</v>
      </c>
    </row>
    <row r="4" ht="21.75" customHeight="1" spans="1:18">
      <c r="A4" s="95" t="s">
        <v>334</v>
      </c>
      <c r="B4" s="95" t="s">
        <v>354</v>
      </c>
      <c r="C4" s="96" t="s">
        <v>355</v>
      </c>
      <c r="D4" s="97" t="s">
        <v>356</v>
      </c>
      <c r="E4" s="35" t="s">
        <v>357</v>
      </c>
      <c r="F4" s="35" t="s">
        <v>358</v>
      </c>
      <c r="G4" s="97" t="s">
        <v>359</v>
      </c>
      <c r="H4" s="98" t="s">
        <v>153</v>
      </c>
      <c r="I4" s="42"/>
      <c r="J4" s="111"/>
      <c r="K4" s="111"/>
      <c r="L4" s="42"/>
      <c r="M4" s="42"/>
      <c r="N4" s="111"/>
      <c r="O4" s="111"/>
      <c r="P4" s="111"/>
      <c r="Q4" s="111"/>
      <c r="R4" s="13"/>
    </row>
    <row r="5" ht="21.75" customHeight="1" spans="1:18">
      <c r="A5" s="99"/>
      <c r="B5" s="99" t="s">
        <v>340</v>
      </c>
      <c r="C5" s="100" t="s">
        <v>341</v>
      </c>
      <c r="D5" s="101"/>
      <c r="E5" s="102" t="s">
        <v>342</v>
      </c>
      <c r="F5" s="102" t="s">
        <v>343</v>
      </c>
      <c r="G5" s="101"/>
      <c r="H5" s="102" t="s">
        <v>81</v>
      </c>
      <c r="I5" s="97" t="s">
        <v>344</v>
      </c>
      <c r="J5" s="97" t="s">
        <v>345</v>
      </c>
      <c r="K5" s="97" t="s">
        <v>346</v>
      </c>
      <c r="L5" s="112" t="s">
        <v>347</v>
      </c>
      <c r="M5" s="11" t="s">
        <v>360</v>
      </c>
      <c r="N5" s="111"/>
      <c r="O5" s="111"/>
      <c r="P5" s="111"/>
      <c r="Q5" s="111"/>
      <c r="R5" s="13"/>
    </row>
    <row r="6" ht="36" customHeight="1" spans="1:18">
      <c r="A6" s="99"/>
      <c r="B6" s="99"/>
      <c r="C6" s="103"/>
      <c r="D6" s="15"/>
      <c r="E6" s="14"/>
      <c r="F6" s="14"/>
      <c r="G6" s="15"/>
      <c r="H6" s="102"/>
      <c r="I6" s="14"/>
      <c r="J6" s="14" t="s">
        <v>65</v>
      </c>
      <c r="K6" s="14"/>
      <c r="L6" s="113"/>
      <c r="M6" s="14" t="s">
        <v>87</v>
      </c>
      <c r="N6" s="14" t="s">
        <v>165</v>
      </c>
      <c r="O6" s="14" t="s">
        <v>166</v>
      </c>
      <c r="P6" s="14" t="s">
        <v>167</v>
      </c>
      <c r="Q6" s="14" t="s">
        <v>168</v>
      </c>
      <c r="R6" s="14" t="s">
        <v>169</v>
      </c>
    </row>
    <row r="7" ht="15" customHeight="1" spans="1:18">
      <c r="A7" s="14">
        <v>1</v>
      </c>
      <c r="B7" s="14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</row>
    <row r="8" ht="26.25" customHeight="1" spans="1:18">
      <c r="A8" s="69" t="s">
        <v>96</v>
      </c>
      <c r="B8" s="71"/>
      <c r="C8" s="71"/>
      <c r="D8" s="70"/>
      <c r="E8" s="71"/>
      <c r="F8" s="71"/>
      <c r="G8" s="81"/>
      <c r="H8" s="104" t="s">
        <v>96</v>
      </c>
      <c r="I8" s="104" t="s">
        <v>96</v>
      </c>
      <c r="J8" s="81" t="s">
        <v>96</v>
      </c>
      <c r="K8" s="81" t="s">
        <v>96</v>
      </c>
      <c r="L8" s="114" t="s">
        <v>96</v>
      </c>
      <c r="M8" s="104" t="s">
        <v>96</v>
      </c>
      <c r="N8" s="81" t="s">
        <v>96</v>
      </c>
      <c r="O8" s="81" t="s">
        <v>96</v>
      </c>
      <c r="P8" s="81" t="s">
        <v>96</v>
      </c>
      <c r="Q8" s="81" t="s">
        <v>96</v>
      </c>
      <c r="R8" s="81" t="s">
        <v>96</v>
      </c>
    </row>
    <row r="9" ht="26.25" customHeight="1" spans="1:18">
      <c r="A9" s="69"/>
      <c r="B9" s="69" t="s">
        <v>96</v>
      </c>
      <c r="C9" s="69" t="s">
        <v>96</v>
      </c>
      <c r="D9" s="105" t="s">
        <v>96</v>
      </c>
      <c r="E9" s="69" t="s">
        <v>96</v>
      </c>
      <c r="F9" s="69" t="s">
        <v>96</v>
      </c>
      <c r="G9" s="22" t="s">
        <v>96</v>
      </c>
      <c r="H9" s="104" t="s">
        <v>96</v>
      </c>
      <c r="I9" s="104" t="s">
        <v>96</v>
      </c>
      <c r="J9" s="81" t="s">
        <v>96</v>
      </c>
      <c r="K9" s="81" t="s">
        <v>96</v>
      </c>
      <c r="L9" s="114" t="s">
        <v>96</v>
      </c>
      <c r="M9" s="104" t="s">
        <v>96</v>
      </c>
      <c r="N9" s="81" t="s">
        <v>96</v>
      </c>
      <c r="O9" s="81" t="s">
        <v>96</v>
      </c>
      <c r="P9" s="81" t="s">
        <v>96</v>
      </c>
      <c r="Q9" s="81" t="s">
        <v>96</v>
      </c>
      <c r="R9" s="81" t="s">
        <v>96</v>
      </c>
    </row>
    <row r="10" ht="26.25" customHeight="1" spans="1:18">
      <c r="A10" s="106" t="s">
        <v>351</v>
      </c>
      <c r="B10" s="107"/>
      <c r="C10" s="107"/>
      <c r="D10" s="108"/>
      <c r="E10" s="109"/>
      <c r="F10" s="110"/>
      <c r="G10" s="81"/>
      <c r="H10" s="104" t="s">
        <v>96</v>
      </c>
      <c r="I10" s="104" t="s">
        <v>96</v>
      </c>
      <c r="J10" s="81" t="s">
        <v>96</v>
      </c>
      <c r="K10" s="81" t="s">
        <v>96</v>
      </c>
      <c r="L10" s="114" t="s">
        <v>96</v>
      </c>
      <c r="M10" s="104" t="s">
        <v>96</v>
      </c>
      <c r="N10" s="81" t="s">
        <v>96</v>
      </c>
      <c r="O10" s="81" t="s">
        <v>96</v>
      </c>
      <c r="P10" s="81" t="s">
        <v>96</v>
      </c>
      <c r="Q10" s="81" t="s">
        <v>96</v>
      </c>
      <c r="R10" s="81" t="s">
        <v>96</v>
      </c>
    </row>
    <row r="11" customHeight="1" spans="1:4">
      <c r="A11" s="45" t="s">
        <v>361</v>
      </c>
      <c r="B11" s="45"/>
      <c r="C11" s="45"/>
      <c r="D11" s="45"/>
    </row>
  </sheetData>
  <mergeCells count="18">
    <mergeCell ref="A2:R2"/>
    <mergeCell ref="A3:C3"/>
    <mergeCell ref="H4:R4"/>
    <mergeCell ref="M5:R5"/>
    <mergeCell ref="A10:F10"/>
    <mergeCell ref="A11:D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5" right="0.15" top="0.15" bottom="0.158333333333333" header="0.15" footer="0.15"/>
  <pageSetup paperSize="1" scale="66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N10"/>
  <sheetViews>
    <sheetView workbookViewId="0">
      <selection activeCell="E14" sqref="E14"/>
    </sheetView>
  </sheetViews>
  <sheetFormatPr defaultColWidth="9.13888888888889" defaultRowHeight="14.25" customHeight="1"/>
  <cols>
    <col min="1" max="1" width="17" style="1" customWidth="1"/>
    <col min="2" max="2" width="10.1111111111111" style="1" customWidth="1"/>
    <col min="3" max="13" width="13" style="1" customWidth="1"/>
    <col min="14" max="14" width="13" style="2" customWidth="1"/>
    <col min="15" max="16384" width="9.13888888888889" style="2" customWidth="1"/>
  </cols>
  <sheetData>
    <row r="1" ht="13.5" customHeight="1" spans="1:14">
      <c r="A1" s="27"/>
      <c r="B1" s="27"/>
      <c r="C1" s="27"/>
      <c r="D1" s="74"/>
      <c r="M1" s="73"/>
      <c r="N1" s="73" t="s">
        <v>362</v>
      </c>
    </row>
    <row r="2" ht="45" customHeight="1" spans="1:14">
      <c r="A2" s="49" t="s">
        <v>363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85"/>
    </row>
    <row r="3" ht="18" customHeight="1" spans="1:14">
      <c r="A3" s="75" t="s">
        <v>2</v>
      </c>
      <c r="B3" s="76"/>
      <c r="C3" s="76"/>
      <c r="D3" s="77"/>
      <c r="E3" s="32"/>
      <c r="F3" s="32"/>
      <c r="G3" s="32"/>
      <c r="H3" s="32"/>
      <c r="M3" s="86"/>
      <c r="N3" s="86" t="s">
        <v>145</v>
      </c>
    </row>
    <row r="4" ht="19.5" customHeight="1" spans="1:14">
      <c r="A4" s="34" t="s">
        <v>364</v>
      </c>
      <c r="B4" s="41" t="s">
        <v>153</v>
      </c>
      <c r="C4" s="42"/>
      <c r="D4" s="42"/>
      <c r="E4" s="42" t="s">
        <v>365</v>
      </c>
      <c r="F4" s="42"/>
      <c r="G4" s="42"/>
      <c r="H4" s="42"/>
      <c r="I4" s="42"/>
      <c r="J4" s="42"/>
      <c r="K4" s="42"/>
      <c r="L4" s="42"/>
      <c r="M4" s="42"/>
      <c r="N4" s="87"/>
    </row>
    <row r="5" ht="40.5" customHeight="1" spans="1:14">
      <c r="A5" s="36"/>
      <c r="B5" s="78" t="s">
        <v>81</v>
      </c>
      <c r="C5" s="33" t="s">
        <v>82</v>
      </c>
      <c r="D5" s="79" t="s">
        <v>366</v>
      </c>
      <c r="E5" s="37" t="s">
        <v>367</v>
      </c>
      <c r="F5" s="37" t="s">
        <v>368</v>
      </c>
      <c r="G5" s="37" t="s">
        <v>369</v>
      </c>
      <c r="H5" s="37" t="s">
        <v>370</v>
      </c>
      <c r="I5" s="37" t="s">
        <v>371</v>
      </c>
      <c r="J5" s="37" t="s">
        <v>372</v>
      </c>
      <c r="K5" s="37" t="s">
        <v>373</v>
      </c>
      <c r="L5" s="37" t="s">
        <v>374</v>
      </c>
      <c r="M5" s="37" t="s">
        <v>375</v>
      </c>
      <c r="N5" s="88" t="s">
        <v>376</v>
      </c>
    </row>
    <row r="6" ht="19.5" customHeight="1" spans="1:14">
      <c r="A6" s="37">
        <v>1</v>
      </c>
      <c r="B6" s="37">
        <v>2</v>
      </c>
      <c r="C6" s="37">
        <v>3</v>
      </c>
      <c r="D6" s="80">
        <v>4</v>
      </c>
      <c r="E6" s="37">
        <v>5</v>
      </c>
      <c r="F6" s="37">
        <v>6</v>
      </c>
      <c r="G6" s="80">
        <v>7</v>
      </c>
      <c r="H6" s="37">
        <v>8</v>
      </c>
      <c r="I6" s="37">
        <v>9</v>
      </c>
      <c r="J6" s="80">
        <v>10</v>
      </c>
      <c r="K6" s="37">
        <v>11</v>
      </c>
      <c r="L6" s="37">
        <v>12</v>
      </c>
      <c r="M6" s="80">
        <v>13</v>
      </c>
      <c r="N6" s="37">
        <v>14</v>
      </c>
    </row>
    <row r="7" ht="19.5" customHeight="1" spans="1:14">
      <c r="A7" s="72" t="s">
        <v>96</v>
      </c>
      <c r="B7" s="81" t="s">
        <v>96</v>
      </c>
      <c r="C7" s="81" t="s">
        <v>96</v>
      </c>
      <c r="D7" s="82" t="s">
        <v>96</v>
      </c>
      <c r="E7" s="81" t="s">
        <v>96</v>
      </c>
      <c r="F7" s="81" t="s">
        <v>96</v>
      </c>
      <c r="G7" s="81" t="s">
        <v>96</v>
      </c>
      <c r="H7" s="81" t="s">
        <v>96</v>
      </c>
      <c r="I7" s="81" t="s">
        <v>96</v>
      </c>
      <c r="J7" s="81" t="s">
        <v>96</v>
      </c>
      <c r="K7" s="81" t="s">
        <v>96</v>
      </c>
      <c r="L7" s="81" t="s">
        <v>96</v>
      </c>
      <c r="M7" s="81" t="s">
        <v>96</v>
      </c>
      <c r="N7" s="81" t="s">
        <v>96</v>
      </c>
    </row>
    <row r="8" ht="19.5" customHeight="1" spans="1:14">
      <c r="A8" s="83" t="s">
        <v>96</v>
      </c>
      <c r="B8" s="81" t="s">
        <v>96</v>
      </c>
      <c r="C8" s="81" t="s">
        <v>96</v>
      </c>
      <c r="D8" s="82" t="s">
        <v>96</v>
      </c>
      <c r="E8" s="81" t="s">
        <v>96</v>
      </c>
      <c r="F8" s="81" t="s">
        <v>96</v>
      </c>
      <c r="G8" s="81" t="s">
        <v>96</v>
      </c>
      <c r="H8" s="81" t="s">
        <v>96</v>
      </c>
      <c r="I8" s="81" t="s">
        <v>96</v>
      </c>
      <c r="J8" s="81" t="s">
        <v>96</v>
      </c>
      <c r="K8" s="81" t="s">
        <v>96</v>
      </c>
      <c r="L8" s="81" t="s">
        <v>96</v>
      </c>
      <c r="M8" s="81" t="s">
        <v>96</v>
      </c>
      <c r="N8" s="81" t="s">
        <v>96</v>
      </c>
    </row>
    <row r="9" ht="19.5" customHeight="1" spans="1:14">
      <c r="A9" s="84" t="s">
        <v>330</v>
      </c>
      <c r="B9" s="81" t="s">
        <v>96</v>
      </c>
      <c r="C9" s="81" t="s">
        <v>96</v>
      </c>
      <c r="D9" s="82" t="s">
        <v>96</v>
      </c>
      <c r="E9" s="81" t="s">
        <v>96</v>
      </c>
      <c r="F9" s="81" t="s">
        <v>96</v>
      </c>
      <c r="G9" s="81" t="s">
        <v>96</v>
      </c>
      <c r="H9" s="81" t="s">
        <v>96</v>
      </c>
      <c r="I9" s="81" t="s">
        <v>96</v>
      </c>
      <c r="J9" s="81" t="s">
        <v>96</v>
      </c>
      <c r="K9" s="81" t="s">
        <v>96</v>
      </c>
      <c r="L9" s="81" t="s">
        <v>96</v>
      </c>
      <c r="M9" s="81" t="s">
        <v>96</v>
      </c>
      <c r="N9" s="81" t="s">
        <v>96</v>
      </c>
    </row>
    <row r="10" customHeight="1" spans="1:3">
      <c r="A10" s="45" t="s">
        <v>377</v>
      </c>
      <c r="B10" s="45"/>
      <c r="C10" s="45"/>
    </row>
  </sheetData>
  <mergeCells count="6">
    <mergeCell ref="A2:N2"/>
    <mergeCell ref="A3:H3"/>
    <mergeCell ref="B4:D4"/>
    <mergeCell ref="E4:N4"/>
    <mergeCell ref="A10:C10"/>
    <mergeCell ref="A4:A5"/>
  </mergeCells>
  <printOptions horizontalCentered="1"/>
  <pageMargins left="0.8" right="0.8" top="0.6" bottom="0.6" header="0" footer="0"/>
  <pageSetup paperSize="9" scale="74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9"/>
  <sheetViews>
    <sheetView workbookViewId="0">
      <selection activeCell="D17" sqref="D17"/>
    </sheetView>
  </sheetViews>
  <sheetFormatPr defaultColWidth="9.13888888888889" defaultRowHeight="12" customHeight="1"/>
  <cols>
    <col min="1" max="1" width="21.1111111111111" style="48" customWidth="1"/>
    <col min="2" max="2" width="9.88888888888889" style="2" customWidth="1"/>
    <col min="3" max="3" width="20" style="48" customWidth="1"/>
    <col min="4" max="5" width="9.88888888888889" style="48" customWidth="1"/>
    <col min="6" max="6" width="11.4444444444444" style="48" customWidth="1"/>
    <col min="7" max="7" width="8.86111111111111" style="2" customWidth="1"/>
    <col min="8" max="8" width="16" style="48" customWidth="1"/>
    <col min="9" max="9" width="11.4444444444444" style="2" customWidth="1"/>
    <col min="10" max="10" width="14.4259259259259" style="2" customWidth="1"/>
    <col min="11" max="11" width="45.4259259259259" style="2" customWidth="1"/>
    <col min="12" max="16384" width="9.13888888888889" style="2" customWidth="1"/>
  </cols>
  <sheetData>
    <row r="1" ht="15.75" customHeight="1" spans="11:11">
      <c r="K1" s="73" t="s">
        <v>378</v>
      </c>
    </row>
    <row r="2" s="62" customFormat="1" ht="45" customHeight="1" spans="1:11">
      <c r="A2" s="28" t="s">
        <v>379</v>
      </c>
      <c r="B2" s="64"/>
      <c r="C2" s="65"/>
      <c r="D2" s="65"/>
      <c r="E2" s="65"/>
      <c r="F2" s="65"/>
      <c r="G2" s="64"/>
      <c r="H2" s="65"/>
      <c r="I2" s="64"/>
      <c r="J2" s="64"/>
      <c r="K2" s="64"/>
    </row>
    <row r="3" s="63" customFormat="1" ht="15.75" customHeight="1" spans="1:11">
      <c r="A3" s="9" t="s">
        <v>2</v>
      </c>
      <c r="B3" s="66"/>
      <c r="C3" s="67"/>
      <c r="D3" s="67"/>
      <c r="E3" s="67"/>
      <c r="F3" s="67"/>
      <c r="G3" s="66"/>
      <c r="H3" s="67"/>
      <c r="I3" s="66"/>
      <c r="J3" s="66"/>
      <c r="K3" s="66"/>
    </row>
    <row r="4" ht="60" customHeight="1" spans="1:11">
      <c r="A4" s="68" t="s">
        <v>380</v>
      </c>
      <c r="B4" s="17" t="s">
        <v>147</v>
      </c>
      <c r="C4" s="57" t="s">
        <v>266</v>
      </c>
      <c r="D4" s="57" t="s">
        <v>267</v>
      </c>
      <c r="E4" s="57" t="s">
        <v>268</v>
      </c>
      <c r="F4" s="57" t="s">
        <v>269</v>
      </c>
      <c r="G4" s="16" t="s">
        <v>270</v>
      </c>
      <c r="H4" s="57" t="s">
        <v>271</v>
      </c>
      <c r="I4" s="16" t="s">
        <v>272</v>
      </c>
      <c r="J4" s="16" t="s">
        <v>273</v>
      </c>
      <c r="K4" s="17" t="s">
        <v>274</v>
      </c>
    </row>
    <row r="5" ht="15" customHeight="1" spans="1:11">
      <c r="A5" s="37">
        <v>1</v>
      </c>
      <c r="B5" s="17">
        <v>2</v>
      </c>
      <c r="C5" s="37">
        <v>3</v>
      </c>
      <c r="D5" s="17">
        <v>4</v>
      </c>
      <c r="E5" s="37">
        <v>5</v>
      </c>
      <c r="F5" s="17">
        <v>6</v>
      </c>
      <c r="G5" s="37">
        <v>7</v>
      </c>
      <c r="H5" s="17">
        <v>8</v>
      </c>
      <c r="I5" s="37">
        <v>9</v>
      </c>
      <c r="J5" s="17">
        <v>10</v>
      </c>
      <c r="K5" s="17">
        <v>11</v>
      </c>
    </row>
    <row r="6" ht="28.5" customHeight="1" spans="1:11">
      <c r="A6" s="69" t="s">
        <v>96</v>
      </c>
      <c r="B6" s="70"/>
      <c r="C6" s="71"/>
      <c r="D6" s="71"/>
      <c r="E6" s="71"/>
      <c r="F6" s="71"/>
      <c r="G6" s="70"/>
      <c r="H6" s="71"/>
      <c r="I6" s="70"/>
      <c r="J6" s="70"/>
      <c r="K6" s="70"/>
    </row>
    <row r="7" ht="21" customHeight="1" spans="1:11">
      <c r="A7" s="69" t="s">
        <v>96</v>
      </c>
      <c r="B7" s="22" t="s">
        <v>96</v>
      </c>
      <c r="C7" s="72" t="s">
        <v>96</v>
      </c>
      <c r="D7" s="71"/>
      <c r="E7" s="71"/>
      <c r="F7" s="71"/>
      <c r="G7" s="70"/>
      <c r="H7" s="71"/>
      <c r="I7" s="70"/>
      <c r="J7" s="70"/>
      <c r="K7" s="70"/>
    </row>
    <row r="8" ht="27.75" customHeight="1" spans="1:11">
      <c r="A8" s="71"/>
      <c r="B8" s="70"/>
      <c r="C8" s="71"/>
      <c r="D8" s="69" t="s">
        <v>96</v>
      </c>
      <c r="E8" s="69" t="s">
        <v>96</v>
      </c>
      <c r="F8" s="69" t="s">
        <v>96</v>
      </c>
      <c r="G8" s="70" t="s">
        <v>96</v>
      </c>
      <c r="H8" s="69" t="s">
        <v>96</v>
      </c>
      <c r="I8" s="70" t="s">
        <v>96</v>
      </c>
      <c r="J8" s="70" t="s">
        <v>96</v>
      </c>
      <c r="K8" s="22" t="s">
        <v>96</v>
      </c>
    </row>
    <row r="9" customHeight="1" spans="1:3">
      <c r="A9" s="45" t="s">
        <v>377</v>
      </c>
      <c r="B9" s="45"/>
      <c r="C9" s="45"/>
    </row>
  </sheetData>
  <mergeCells count="2">
    <mergeCell ref="A2:K2"/>
    <mergeCell ref="A9:C9"/>
  </mergeCells>
  <printOptions horizontalCentered="1"/>
  <pageMargins left="0.308333333333333" right="0.308333333333333" top="0.408333333333333" bottom="0.408333333333333" header="0.25" footer="0.25"/>
  <pageSetup paperSize="9" scale="87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0"/>
  <sheetViews>
    <sheetView workbookViewId="0">
      <selection activeCell="D24" sqref="D24"/>
    </sheetView>
  </sheetViews>
  <sheetFormatPr defaultColWidth="9.13888888888889" defaultRowHeight="12" customHeight="1" outlineLevelCol="7"/>
  <cols>
    <col min="1" max="1" width="29" style="48" customWidth="1"/>
    <col min="2" max="3" width="33.5740740740741" style="48" customWidth="1"/>
    <col min="4" max="4" width="20.5740740740741" style="48" customWidth="1"/>
    <col min="5" max="5" width="6.71296296296296" style="48" customWidth="1"/>
    <col min="6" max="6" width="9.42592592592593" style="48" customWidth="1"/>
    <col min="7" max="8" width="16.4259259259259" style="48" customWidth="1"/>
    <col min="9" max="16384" width="9.13888888888889" style="2" customWidth="1"/>
  </cols>
  <sheetData>
    <row r="1" ht="14.25" customHeight="1" spans="8:8">
      <c r="H1" s="46" t="s">
        <v>381</v>
      </c>
    </row>
    <row r="2" ht="45" customHeight="1" spans="1:8">
      <c r="A2" s="49" t="s">
        <v>382</v>
      </c>
      <c r="B2" s="29"/>
      <c r="C2" s="29"/>
      <c r="D2" s="29"/>
      <c r="E2" s="29"/>
      <c r="F2" s="29"/>
      <c r="G2" s="29"/>
      <c r="H2" s="29"/>
    </row>
    <row r="3" ht="13.5" customHeight="1" spans="1:8">
      <c r="A3" s="50" t="s">
        <v>2</v>
      </c>
      <c r="B3" s="51"/>
      <c r="C3" s="52"/>
      <c r="H3" s="53" t="s">
        <v>136</v>
      </c>
    </row>
    <row r="4" ht="18" customHeight="1" spans="1:8">
      <c r="A4" s="33" t="s">
        <v>328</v>
      </c>
      <c r="B4" s="33" t="s">
        <v>383</v>
      </c>
      <c r="C4" s="33" t="s">
        <v>384</v>
      </c>
      <c r="D4" s="33" t="s">
        <v>385</v>
      </c>
      <c r="E4" s="33" t="s">
        <v>386</v>
      </c>
      <c r="F4" s="54" t="s">
        <v>387</v>
      </c>
      <c r="G4" s="47"/>
      <c r="H4" s="55"/>
    </row>
    <row r="5" ht="18" customHeight="1" spans="1:8">
      <c r="A5" s="56"/>
      <c r="B5" s="56"/>
      <c r="C5" s="56"/>
      <c r="D5" s="56"/>
      <c r="E5" s="56"/>
      <c r="F5" s="57" t="s">
        <v>388</v>
      </c>
      <c r="G5" s="57" t="s">
        <v>389</v>
      </c>
      <c r="H5" s="57" t="s">
        <v>390</v>
      </c>
    </row>
    <row r="6" ht="21" customHeight="1" spans="1:8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</row>
    <row r="7" ht="23.25" customHeight="1" spans="1:8">
      <c r="A7" s="59" t="s">
        <v>96</v>
      </c>
      <c r="B7" s="59"/>
      <c r="C7" s="59"/>
      <c r="D7" s="59"/>
      <c r="E7" s="59"/>
      <c r="F7" s="44" t="s">
        <v>96</v>
      </c>
      <c r="G7" s="44"/>
      <c r="H7" s="44" t="s">
        <v>96</v>
      </c>
    </row>
    <row r="8" ht="23.25" customHeight="1" spans="1:8">
      <c r="A8" s="37"/>
      <c r="B8" s="60" t="s">
        <v>96</v>
      </c>
      <c r="C8" s="60" t="s">
        <v>96</v>
      </c>
      <c r="D8" s="60" t="s">
        <v>96</v>
      </c>
      <c r="E8" s="55" t="s">
        <v>96</v>
      </c>
      <c r="F8" s="44" t="s">
        <v>96</v>
      </c>
      <c r="G8" s="44" t="s">
        <v>96</v>
      </c>
      <c r="H8" s="44" t="s">
        <v>96</v>
      </c>
    </row>
    <row r="9" ht="23.25" customHeight="1" spans="1:8">
      <c r="A9" s="11" t="s">
        <v>81</v>
      </c>
      <c r="B9" s="12"/>
      <c r="C9" s="12"/>
      <c r="D9" s="12"/>
      <c r="E9" s="61"/>
      <c r="F9" s="44" t="s">
        <v>96</v>
      </c>
      <c r="G9" s="44"/>
      <c r="H9" s="44" t="s">
        <v>96</v>
      </c>
    </row>
    <row r="10" customHeight="1" spans="1:3">
      <c r="A10" s="45" t="s">
        <v>391</v>
      </c>
      <c r="B10" s="45"/>
      <c r="C10" s="45"/>
    </row>
  </sheetData>
  <mergeCells count="10">
    <mergeCell ref="A2:H2"/>
    <mergeCell ref="A3:C3"/>
    <mergeCell ref="F4:H4"/>
    <mergeCell ref="A9:E9"/>
    <mergeCell ref="A10:C10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0"/>
  <sheetViews>
    <sheetView workbookViewId="0">
      <selection activeCell="A10" sqref="A10:C10"/>
    </sheetView>
  </sheetViews>
  <sheetFormatPr defaultColWidth="9.13888888888889" defaultRowHeight="14.25" customHeight="1"/>
  <cols>
    <col min="1" max="10" width="15" style="1" customWidth="1"/>
    <col min="11" max="11" width="17.4444444444444" style="1" customWidth="1"/>
    <col min="12" max="16384" width="9.13888888888889" style="1" customWidth="1"/>
  </cols>
  <sheetData>
    <row r="1" ht="15.75" customHeight="1" spans="1:11">
      <c r="A1" s="27"/>
      <c r="B1" s="27"/>
      <c r="C1" s="27"/>
      <c r="D1" s="27"/>
      <c r="E1" s="27"/>
      <c r="F1" s="27"/>
      <c r="G1" s="27"/>
      <c r="H1" s="27"/>
      <c r="I1" s="27"/>
      <c r="J1" s="27"/>
      <c r="K1" s="46" t="s">
        <v>392</v>
      </c>
    </row>
    <row r="2" ht="45" customHeight="1" spans="1:11">
      <c r="A2" s="28" t="s">
        <v>393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15" customHeight="1" spans="1:11">
      <c r="A3" s="30" t="s">
        <v>2</v>
      </c>
      <c r="B3" s="31"/>
      <c r="C3" s="32"/>
      <c r="D3" s="32"/>
      <c r="E3" s="32"/>
      <c r="G3" s="32"/>
      <c r="I3" s="32"/>
      <c r="J3" s="32"/>
      <c r="K3" s="46" t="s">
        <v>3</v>
      </c>
    </row>
    <row r="4" ht="17.25" customHeight="1" spans="1:11">
      <c r="A4" s="33" t="s">
        <v>243</v>
      </c>
      <c r="B4" s="33" t="s">
        <v>148</v>
      </c>
      <c r="C4" s="34" t="s">
        <v>146</v>
      </c>
      <c r="D4" s="34" t="s">
        <v>149</v>
      </c>
      <c r="E4" s="34" t="s">
        <v>150</v>
      </c>
      <c r="F4" s="35" t="s">
        <v>394</v>
      </c>
      <c r="G4" s="33" t="s">
        <v>245</v>
      </c>
      <c r="H4" s="34" t="s">
        <v>81</v>
      </c>
      <c r="I4" s="47" t="s">
        <v>395</v>
      </c>
      <c r="J4" s="47"/>
      <c r="K4" s="47"/>
    </row>
    <row r="5" ht="26.25" customHeight="1" spans="1:11">
      <c r="A5" s="36"/>
      <c r="B5" s="36"/>
      <c r="C5" s="36"/>
      <c r="D5" s="36"/>
      <c r="E5" s="36"/>
      <c r="F5" s="36"/>
      <c r="G5" s="36"/>
      <c r="H5" s="36" t="s">
        <v>65</v>
      </c>
      <c r="I5" s="16" t="s">
        <v>82</v>
      </c>
      <c r="J5" s="16" t="s">
        <v>164</v>
      </c>
      <c r="K5" s="16" t="s">
        <v>84</v>
      </c>
    </row>
    <row r="6" ht="16.5" customHeight="1" spans="1:11">
      <c r="A6" s="37">
        <v>1</v>
      </c>
      <c r="B6" s="37">
        <v>2</v>
      </c>
      <c r="C6" s="37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</row>
    <row r="7" customHeight="1" spans="1:11">
      <c r="A7" s="39" t="s">
        <v>96</v>
      </c>
      <c r="B7" s="39" t="s">
        <v>96</v>
      </c>
      <c r="C7" s="39" t="s">
        <v>96</v>
      </c>
      <c r="D7" s="39"/>
      <c r="E7" s="39"/>
      <c r="F7" s="39"/>
      <c r="G7" s="39"/>
      <c r="H7" s="40" t="s">
        <v>96</v>
      </c>
      <c r="I7" s="40" t="s">
        <v>96</v>
      </c>
      <c r="J7" s="40" t="s">
        <v>96</v>
      </c>
      <c r="K7" s="40" t="s">
        <v>96</v>
      </c>
    </row>
    <row r="8" customHeight="1" spans="1:11">
      <c r="A8" s="39"/>
      <c r="B8" s="39"/>
      <c r="C8" s="39"/>
      <c r="D8" s="39" t="s">
        <v>96</v>
      </c>
      <c r="E8" s="39" t="s">
        <v>96</v>
      </c>
      <c r="F8" s="39" t="s">
        <v>96</v>
      </c>
      <c r="G8" s="39" t="s">
        <v>96</v>
      </c>
      <c r="H8" s="40" t="s">
        <v>96</v>
      </c>
      <c r="I8" s="40" t="s">
        <v>96</v>
      </c>
      <c r="J8" s="40" t="s">
        <v>96</v>
      </c>
      <c r="K8" s="40" t="s">
        <v>96</v>
      </c>
    </row>
    <row r="9" customHeight="1" spans="1:11">
      <c r="A9" s="41" t="s">
        <v>81</v>
      </c>
      <c r="B9" s="42"/>
      <c r="C9" s="42"/>
      <c r="D9" s="42"/>
      <c r="E9" s="42"/>
      <c r="F9" s="42"/>
      <c r="G9" s="43"/>
      <c r="H9" s="44" t="s">
        <v>96</v>
      </c>
      <c r="I9" s="44" t="s">
        <v>96</v>
      </c>
      <c r="J9" s="44" t="s">
        <v>96</v>
      </c>
      <c r="K9" s="44" t="s">
        <v>96</v>
      </c>
    </row>
    <row r="10" customHeight="1" spans="1:3">
      <c r="A10" s="45" t="s">
        <v>396</v>
      </c>
      <c r="B10" s="45"/>
      <c r="C10" s="45"/>
    </row>
  </sheetData>
  <mergeCells count="13">
    <mergeCell ref="A2:K2"/>
    <mergeCell ref="A3:J3"/>
    <mergeCell ref="I4:K4"/>
    <mergeCell ref="A9:G9"/>
    <mergeCell ref="A10:C10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08333333333333" right="0.308333333333333" top="0.466666666666667" bottom="0.466666666666667" header="0.4" footer="0.4"/>
  <pageSetup paperSize="9" scale="9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1"/>
  <sheetViews>
    <sheetView showGridLines="0" workbookViewId="0">
      <selection activeCell="Q20" sqref="Q20"/>
    </sheetView>
  </sheetViews>
  <sheetFormatPr defaultColWidth="8.57407407407407" defaultRowHeight="12.75" customHeight="1" outlineLevelCol="6"/>
  <cols>
    <col min="1" max="1" width="42" style="1" customWidth="1"/>
    <col min="2" max="2" width="16.4259259259259" style="2" customWidth="1"/>
    <col min="3" max="3" width="55.1388888888889" style="2" customWidth="1"/>
    <col min="4" max="4" width="7.42592592592593" style="2" customWidth="1"/>
    <col min="5" max="6" width="17.5740740740741" style="1" customWidth="1"/>
    <col min="7" max="7" width="17.5740740740741" style="2" customWidth="1"/>
    <col min="8" max="16384" width="8.57407407407407" style="2" customWidth="1"/>
  </cols>
  <sheetData>
    <row r="1" ht="15" customHeight="1" spans="1:7">
      <c r="A1" s="3"/>
      <c r="G1" s="4" t="s">
        <v>397</v>
      </c>
    </row>
    <row r="2" ht="45" customHeight="1" spans="1:7">
      <c r="A2" s="5" t="s">
        <v>398</v>
      </c>
      <c r="B2" s="6"/>
      <c r="C2" s="6"/>
      <c r="D2" s="6"/>
      <c r="E2" s="7"/>
      <c r="F2" s="7"/>
      <c r="G2" s="6"/>
    </row>
    <row r="3" ht="15" customHeight="1" spans="1:7">
      <c r="A3" s="8" t="s">
        <v>399</v>
      </c>
      <c r="B3" s="9"/>
      <c r="C3" s="9"/>
      <c r="D3" s="9"/>
      <c r="G3" s="4" t="s">
        <v>136</v>
      </c>
    </row>
    <row r="4" ht="45" customHeight="1" spans="1:7">
      <c r="A4" s="10" t="s">
        <v>146</v>
      </c>
      <c r="B4" s="10" t="s">
        <v>243</v>
      </c>
      <c r="C4" s="10" t="s">
        <v>148</v>
      </c>
      <c r="D4" s="10" t="s">
        <v>400</v>
      </c>
      <c r="E4" s="11" t="s">
        <v>82</v>
      </c>
      <c r="F4" s="12"/>
      <c r="G4" s="13"/>
    </row>
    <row r="5" ht="45" customHeight="1" spans="1:7">
      <c r="A5" s="14"/>
      <c r="B5" s="15"/>
      <c r="C5" s="14"/>
      <c r="D5" s="15"/>
      <c r="E5" s="16" t="s">
        <v>401</v>
      </c>
      <c r="F5" s="16" t="s">
        <v>402</v>
      </c>
      <c r="G5" s="16" t="s">
        <v>403</v>
      </c>
    </row>
    <row r="6" ht="15" customHeight="1" spans="1:7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</row>
    <row r="7" ht="30" customHeight="1" spans="1:7">
      <c r="A7" s="18" t="s">
        <v>175</v>
      </c>
      <c r="B7" s="19"/>
      <c r="C7" s="19"/>
      <c r="D7" s="19"/>
      <c r="E7" s="20">
        <v>99500</v>
      </c>
      <c r="F7" s="20">
        <v>155024</v>
      </c>
      <c r="G7" s="21">
        <v>155024</v>
      </c>
    </row>
    <row r="8" ht="30" customHeight="1" spans="1:7">
      <c r="A8" s="18" t="s">
        <v>175</v>
      </c>
      <c r="B8" s="22" t="s">
        <v>96</v>
      </c>
      <c r="C8" s="22" t="s">
        <v>96</v>
      </c>
      <c r="D8" s="19" t="s">
        <v>96</v>
      </c>
      <c r="E8" s="20">
        <v>99500</v>
      </c>
      <c r="F8" s="20">
        <v>155024</v>
      </c>
      <c r="G8" s="21">
        <v>155024</v>
      </c>
    </row>
    <row r="9" ht="30" customHeight="1" spans="1:7">
      <c r="A9" s="23"/>
      <c r="B9" s="22" t="s">
        <v>404</v>
      </c>
      <c r="C9" s="22" t="s">
        <v>251</v>
      </c>
      <c r="D9" s="19" t="s">
        <v>405</v>
      </c>
      <c r="E9" s="21">
        <v>5000</v>
      </c>
      <c r="F9" s="21">
        <v>5000</v>
      </c>
      <c r="G9" s="21">
        <v>5000</v>
      </c>
    </row>
    <row r="10" ht="30" customHeight="1" spans="1:7">
      <c r="A10" s="23"/>
      <c r="B10" s="22" t="s">
        <v>404</v>
      </c>
      <c r="C10" s="22" t="s">
        <v>257</v>
      </c>
      <c r="D10" s="19" t="s">
        <v>405</v>
      </c>
      <c r="E10" s="21">
        <v>94500</v>
      </c>
      <c r="F10" s="21">
        <v>150024</v>
      </c>
      <c r="G10" s="21">
        <v>150024</v>
      </c>
    </row>
    <row r="11" ht="30" customHeight="1" spans="1:7">
      <c r="A11" s="24" t="s">
        <v>351</v>
      </c>
      <c r="B11" s="25"/>
      <c r="C11" s="25"/>
      <c r="D11" s="26"/>
      <c r="E11" s="21">
        <v>99500</v>
      </c>
      <c r="F11" s="21">
        <v>155024</v>
      </c>
      <c r="G11" s="21">
        <v>155024</v>
      </c>
    </row>
  </sheetData>
  <mergeCells count="7">
    <mergeCell ref="A2:G2"/>
    <mergeCell ref="E4:G4"/>
    <mergeCell ref="A11:D11"/>
    <mergeCell ref="A4:A5"/>
    <mergeCell ref="B4:B5"/>
    <mergeCell ref="C4:C5"/>
    <mergeCell ref="D4:D5"/>
  </mergeCells>
  <pageMargins left="0.15" right="0.15" top="0.15" bottom="0.158333333333333" header="0.15" footer="0.15"/>
  <pageSetup paperSize="1" scale="83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10"/>
  <sheetViews>
    <sheetView workbookViewId="0">
      <selection activeCell="B15" sqref="B15"/>
    </sheetView>
  </sheetViews>
  <sheetFormatPr defaultColWidth="8" defaultRowHeight="14.25" customHeight="1"/>
  <cols>
    <col min="1" max="1" width="21.1388888888889" style="246" customWidth="1"/>
    <col min="2" max="2" width="33.5740740740741" style="246" customWidth="1"/>
    <col min="3" max="8" width="12.5740740740741" style="246" customWidth="1"/>
    <col min="9" max="9" width="11.712962962963" style="247" customWidth="1"/>
    <col min="10" max="14" width="12.5740740740741" style="246" customWidth="1"/>
    <col min="15" max="15" width="8" style="247" customWidth="1"/>
    <col min="16" max="16" width="9.57407407407407" style="247" customWidth="1"/>
    <col min="17" max="17" width="9.71296296296296" style="247" customWidth="1"/>
    <col min="18" max="18" width="10.5740740740741" style="247" customWidth="1"/>
    <col min="19" max="20" width="10.1388888888889" style="246" customWidth="1"/>
    <col min="21" max="16384" width="8" style="247" customWidth="1"/>
  </cols>
  <sheetData>
    <row r="1" customHeight="1" spans="1:20">
      <c r="A1" s="248"/>
      <c r="B1" s="248"/>
      <c r="C1" s="248"/>
      <c r="D1" s="248"/>
      <c r="E1" s="248"/>
      <c r="F1" s="248"/>
      <c r="G1" s="248"/>
      <c r="H1" s="248"/>
      <c r="I1" s="269"/>
      <c r="J1" s="248"/>
      <c r="K1" s="248"/>
      <c r="L1" s="248"/>
      <c r="M1" s="248"/>
      <c r="N1" s="248"/>
      <c r="O1" s="269"/>
      <c r="P1" s="269"/>
      <c r="Q1" s="269"/>
      <c r="R1" s="269"/>
      <c r="S1" s="282" t="s">
        <v>55</v>
      </c>
      <c r="T1" s="283" t="s">
        <v>55</v>
      </c>
    </row>
    <row r="2" ht="45" customHeight="1" spans="1:20">
      <c r="A2" s="198" t="s">
        <v>56</v>
      </c>
      <c r="B2" s="172"/>
      <c r="C2" s="172"/>
      <c r="D2" s="172"/>
      <c r="E2" s="172"/>
      <c r="F2" s="172"/>
      <c r="G2" s="172"/>
      <c r="H2" s="172"/>
      <c r="I2" s="270"/>
      <c r="J2" s="172"/>
      <c r="K2" s="172"/>
      <c r="L2" s="172"/>
      <c r="M2" s="172"/>
      <c r="N2" s="172"/>
      <c r="O2" s="270"/>
      <c r="P2" s="270"/>
      <c r="Q2" s="270"/>
      <c r="R2" s="270"/>
      <c r="S2" s="172"/>
      <c r="T2" s="270"/>
    </row>
    <row r="3" ht="20.25" customHeight="1" spans="1:20">
      <c r="A3" s="249" t="s">
        <v>57</v>
      </c>
      <c r="B3" s="250"/>
      <c r="C3" s="250"/>
      <c r="D3" s="250"/>
      <c r="E3" s="250"/>
      <c r="F3" s="250"/>
      <c r="G3" s="250"/>
      <c r="H3" s="250"/>
      <c r="I3" s="271"/>
      <c r="J3" s="250"/>
      <c r="K3" s="250"/>
      <c r="L3" s="250"/>
      <c r="M3" s="250"/>
      <c r="N3" s="250"/>
      <c r="O3" s="271"/>
      <c r="P3" s="271"/>
      <c r="Q3" s="271"/>
      <c r="R3" s="271"/>
      <c r="S3" s="282" t="s">
        <v>58</v>
      </c>
      <c r="T3" s="284" t="s">
        <v>59</v>
      </c>
    </row>
    <row r="4" ht="18.75" customHeight="1" spans="1:20">
      <c r="A4" s="251" t="s">
        <v>60</v>
      </c>
      <c r="B4" s="252" t="s">
        <v>61</v>
      </c>
      <c r="C4" s="252" t="s">
        <v>62</v>
      </c>
      <c r="D4" s="253" t="s">
        <v>63</v>
      </c>
      <c r="E4" s="254"/>
      <c r="F4" s="254"/>
      <c r="G4" s="254"/>
      <c r="H4" s="254"/>
      <c r="I4" s="272"/>
      <c r="J4" s="254"/>
      <c r="K4" s="254"/>
      <c r="L4" s="254"/>
      <c r="M4" s="254"/>
      <c r="N4" s="273"/>
      <c r="O4" s="253" t="s">
        <v>64</v>
      </c>
      <c r="P4" s="253"/>
      <c r="Q4" s="253"/>
      <c r="R4" s="253"/>
      <c r="S4" s="254"/>
      <c r="T4" s="285"/>
    </row>
    <row r="5" ht="24.75" customHeight="1" spans="1:20">
      <c r="A5" s="255"/>
      <c r="B5" s="256"/>
      <c r="C5" s="256"/>
      <c r="D5" s="256" t="s">
        <v>65</v>
      </c>
      <c r="E5" s="256" t="s">
        <v>66</v>
      </c>
      <c r="F5" s="256" t="s">
        <v>67</v>
      </c>
      <c r="G5" s="256" t="s">
        <v>68</v>
      </c>
      <c r="H5" s="256" t="s">
        <v>69</v>
      </c>
      <c r="I5" s="274" t="s">
        <v>70</v>
      </c>
      <c r="J5" s="275"/>
      <c r="K5" s="275"/>
      <c r="L5" s="275"/>
      <c r="M5" s="275"/>
      <c r="N5" s="276"/>
      <c r="O5" s="277" t="s">
        <v>65</v>
      </c>
      <c r="P5" s="277" t="s">
        <v>66</v>
      </c>
      <c r="Q5" s="251" t="s">
        <v>67</v>
      </c>
      <c r="R5" s="252" t="s">
        <v>68</v>
      </c>
      <c r="S5" s="286" t="s">
        <v>69</v>
      </c>
      <c r="T5" s="252" t="s">
        <v>70</v>
      </c>
    </row>
    <row r="6" ht="27" customHeight="1" spans="1:20">
      <c r="A6" s="257"/>
      <c r="B6" s="258"/>
      <c r="C6" s="258"/>
      <c r="D6" s="258"/>
      <c r="E6" s="258"/>
      <c r="F6" s="258"/>
      <c r="G6" s="258"/>
      <c r="H6" s="258"/>
      <c r="I6" s="166" t="s">
        <v>65</v>
      </c>
      <c r="J6" s="278" t="s">
        <v>71</v>
      </c>
      <c r="K6" s="278" t="s">
        <v>72</v>
      </c>
      <c r="L6" s="278" t="s">
        <v>73</v>
      </c>
      <c r="M6" s="278" t="s">
        <v>74</v>
      </c>
      <c r="N6" s="278" t="s">
        <v>75</v>
      </c>
      <c r="O6" s="279"/>
      <c r="P6" s="279"/>
      <c r="Q6" s="287"/>
      <c r="R6" s="279"/>
      <c r="S6" s="258"/>
      <c r="T6" s="258"/>
    </row>
    <row r="7" ht="16.5" customHeight="1" spans="1:20">
      <c r="A7" s="259">
        <v>1</v>
      </c>
      <c r="B7" s="260">
        <v>2</v>
      </c>
      <c r="C7" s="260">
        <v>3</v>
      </c>
      <c r="D7" s="260">
        <v>4</v>
      </c>
      <c r="E7" s="261">
        <v>5</v>
      </c>
      <c r="F7" s="262">
        <v>6</v>
      </c>
      <c r="G7" s="262">
        <v>7</v>
      </c>
      <c r="H7" s="262">
        <v>8</v>
      </c>
      <c r="I7" s="262">
        <v>9</v>
      </c>
      <c r="J7" s="262">
        <v>10</v>
      </c>
      <c r="K7" s="262">
        <v>11</v>
      </c>
      <c r="L7" s="262">
        <v>12</v>
      </c>
      <c r="M7" s="262">
        <v>13</v>
      </c>
      <c r="N7" s="262">
        <v>14</v>
      </c>
      <c r="O7" s="262">
        <v>15</v>
      </c>
      <c r="P7" s="262">
        <v>16</v>
      </c>
      <c r="Q7" s="262">
        <v>17</v>
      </c>
      <c r="R7" s="262">
        <v>18</v>
      </c>
      <c r="S7" s="262">
        <v>19</v>
      </c>
      <c r="T7" s="262">
        <v>20</v>
      </c>
    </row>
    <row r="8" ht="16.5" customHeight="1" spans="1:20">
      <c r="A8" s="263">
        <v>209</v>
      </c>
      <c r="B8" s="264" t="s">
        <v>76</v>
      </c>
      <c r="C8" s="265">
        <v>1566968.76</v>
      </c>
      <c r="D8" s="266">
        <v>1566968.76</v>
      </c>
      <c r="E8" s="265">
        <v>1566968.76</v>
      </c>
      <c r="F8" s="265"/>
      <c r="G8" s="265"/>
      <c r="H8" s="265"/>
      <c r="I8" s="265"/>
      <c r="J8" s="265"/>
      <c r="K8" s="265"/>
      <c r="L8" s="265"/>
      <c r="M8" s="265"/>
      <c r="N8" s="265"/>
      <c r="O8" s="280"/>
      <c r="P8" s="280"/>
      <c r="Q8" s="288"/>
      <c r="R8" s="289"/>
      <c r="S8" s="290"/>
      <c r="T8" s="289"/>
    </row>
    <row r="9" ht="16.5" customHeight="1" spans="1:20">
      <c r="A9" s="263">
        <v>209001</v>
      </c>
      <c r="B9" s="264" t="s">
        <v>76</v>
      </c>
      <c r="C9" s="265">
        <v>1566968.76</v>
      </c>
      <c r="D9" s="266">
        <v>1566968.76</v>
      </c>
      <c r="E9" s="265">
        <v>1566968.76</v>
      </c>
      <c r="F9" s="265"/>
      <c r="G9" s="265"/>
      <c r="H9" s="265"/>
      <c r="I9" s="265"/>
      <c r="J9" s="265"/>
      <c r="K9" s="265"/>
      <c r="L9" s="265"/>
      <c r="M9" s="265"/>
      <c r="N9" s="265"/>
      <c r="O9" s="281"/>
      <c r="P9" s="281"/>
      <c r="Q9" s="281"/>
      <c r="R9" s="281"/>
      <c r="S9" s="291"/>
      <c r="T9" s="291"/>
    </row>
    <row r="10" ht="16.5" customHeight="1" spans="1:20">
      <c r="A10" s="267" t="s">
        <v>62</v>
      </c>
      <c r="B10" s="268"/>
      <c r="C10" s="265">
        <v>1566968.76</v>
      </c>
      <c r="D10" s="265">
        <v>1566968.76</v>
      </c>
      <c r="E10" s="265">
        <v>1566968.76</v>
      </c>
      <c r="F10" s="265"/>
      <c r="G10" s="265"/>
      <c r="H10" s="265"/>
      <c r="I10" s="265"/>
      <c r="J10" s="265"/>
      <c r="K10" s="265"/>
      <c r="L10" s="265"/>
      <c r="M10" s="265"/>
      <c r="N10" s="265"/>
      <c r="O10" s="280"/>
      <c r="P10" s="280"/>
      <c r="Q10" s="288"/>
      <c r="R10" s="289"/>
      <c r="S10" s="289"/>
      <c r="T10" s="28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8" right="0.8" top="0.6" bottom="0.6" header="0" footer="0"/>
  <pageSetup paperSize="9" scale="52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O23"/>
  <sheetViews>
    <sheetView workbookViewId="0">
      <selection activeCell="F10" sqref="A10:F10"/>
    </sheetView>
  </sheetViews>
  <sheetFormatPr defaultColWidth="9.13888888888889" defaultRowHeight="14.25" customHeight="1"/>
  <cols>
    <col min="1" max="1" width="14.287037037037" style="1" customWidth="1"/>
    <col min="2" max="2" width="37.712962962963" style="1" customWidth="1"/>
    <col min="3" max="3" width="18.8611111111111" style="1" customWidth="1"/>
    <col min="4" max="6" width="18.712962962963" style="1" customWidth="1"/>
    <col min="7" max="15" width="18.8611111111111" style="1" customWidth="1"/>
    <col min="16" max="16384" width="9.13888888888889" style="1" customWidth="1"/>
  </cols>
  <sheetData>
    <row r="1" ht="15.75" customHeight="1" spans="1: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46" t="s">
        <v>77</v>
      </c>
    </row>
    <row r="2" ht="45" customHeight="1" spans="1:15">
      <c r="A2" s="29" t="s">
        <v>78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ht="15" customHeight="1" spans="1:15">
      <c r="A3" s="30" t="s">
        <v>2</v>
      </c>
      <c r="B3" s="237"/>
      <c r="C3" s="76"/>
      <c r="D3" s="185"/>
      <c r="E3" s="76"/>
      <c r="F3" s="76"/>
      <c r="G3" s="185"/>
      <c r="H3" s="185"/>
      <c r="I3" s="76"/>
      <c r="J3" s="185"/>
      <c r="K3" s="76"/>
      <c r="L3" s="76"/>
      <c r="M3" s="185"/>
      <c r="N3" s="185"/>
      <c r="O3" s="46" t="s">
        <v>3</v>
      </c>
    </row>
    <row r="4" ht="17.25" customHeight="1" spans="1:15">
      <c r="A4" s="33" t="s">
        <v>79</v>
      </c>
      <c r="B4" s="33" t="s">
        <v>80</v>
      </c>
      <c r="C4" s="34" t="s">
        <v>81</v>
      </c>
      <c r="D4" s="41" t="s">
        <v>82</v>
      </c>
      <c r="E4" s="42"/>
      <c r="F4" s="43"/>
      <c r="G4" s="35" t="s">
        <v>83</v>
      </c>
      <c r="H4" s="34" t="s">
        <v>84</v>
      </c>
      <c r="I4" s="33" t="s">
        <v>85</v>
      </c>
      <c r="J4" s="41" t="s">
        <v>86</v>
      </c>
      <c r="K4" s="47"/>
      <c r="L4" s="47"/>
      <c r="M4" s="47"/>
      <c r="N4" s="47"/>
      <c r="O4" s="55"/>
    </row>
    <row r="5" ht="26.25" customHeight="1" spans="1:15">
      <c r="A5" s="36"/>
      <c r="B5" s="36"/>
      <c r="C5" s="36"/>
      <c r="D5" s="37" t="s">
        <v>87</v>
      </c>
      <c r="E5" s="37" t="s">
        <v>88</v>
      </c>
      <c r="F5" s="34" t="s">
        <v>89</v>
      </c>
      <c r="G5" s="36"/>
      <c r="H5" s="36"/>
      <c r="I5" s="36"/>
      <c r="J5" s="37" t="s">
        <v>87</v>
      </c>
      <c r="K5" s="16" t="s">
        <v>90</v>
      </c>
      <c r="L5" s="16" t="s">
        <v>91</v>
      </c>
      <c r="M5" s="16" t="s">
        <v>92</v>
      </c>
      <c r="N5" s="16" t="s">
        <v>93</v>
      </c>
      <c r="O5" s="16" t="s">
        <v>94</v>
      </c>
    </row>
    <row r="6" ht="16.5" customHeight="1" spans="1:15">
      <c r="A6" s="37">
        <v>1</v>
      </c>
      <c r="B6" s="37">
        <v>2</v>
      </c>
      <c r="C6" s="37">
        <v>3</v>
      </c>
      <c r="D6" s="37">
        <v>4</v>
      </c>
      <c r="E6" s="41">
        <v>5</v>
      </c>
      <c r="F6" s="238">
        <v>6</v>
      </c>
      <c r="G6" s="43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</row>
    <row r="7" ht="20.25" customHeight="1" spans="1:15">
      <c r="A7" s="227">
        <v>201</v>
      </c>
      <c r="B7" s="72" t="s">
        <v>95</v>
      </c>
      <c r="C7" s="20">
        <v>1213536.53</v>
      </c>
      <c r="D7" s="20">
        <v>1213536.53</v>
      </c>
      <c r="E7" s="193">
        <v>1114036.53</v>
      </c>
      <c r="F7" s="239">
        <v>99500</v>
      </c>
      <c r="G7" s="240"/>
      <c r="H7" s="20" t="s">
        <v>96</v>
      </c>
      <c r="I7" s="21"/>
      <c r="J7" s="20"/>
      <c r="K7" s="20"/>
      <c r="L7" s="20"/>
      <c r="M7" s="21"/>
      <c r="N7" s="20"/>
      <c r="O7" s="20"/>
    </row>
    <row r="8" ht="20.25" customHeight="1" spans="1:15">
      <c r="A8" s="227">
        <v>20125</v>
      </c>
      <c r="B8" s="72" t="s">
        <v>97</v>
      </c>
      <c r="C8" s="20">
        <v>1213536.53</v>
      </c>
      <c r="D8" s="20">
        <v>1213536.53</v>
      </c>
      <c r="E8" s="193">
        <v>1114036.53</v>
      </c>
      <c r="F8" s="239">
        <v>99500</v>
      </c>
      <c r="G8" s="240"/>
      <c r="H8" s="20" t="s">
        <v>96</v>
      </c>
      <c r="I8" s="21"/>
      <c r="J8" s="20"/>
      <c r="K8" s="20"/>
      <c r="L8" s="20"/>
      <c r="M8" s="21"/>
      <c r="N8" s="20"/>
      <c r="O8" s="20"/>
    </row>
    <row r="9" ht="20.25" customHeight="1" spans="1:15">
      <c r="A9" s="227">
        <v>2012501</v>
      </c>
      <c r="B9" s="72" t="s">
        <v>98</v>
      </c>
      <c r="C9" s="20">
        <v>1114036.53</v>
      </c>
      <c r="D9" s="20">
        <v>1114036.53</v>
      </c>
      <c r="E9" s="122">
        <v>1114036.53</v>
      </c>
      <c r="F9" s="241"/>
      <c r="G9" s="240"/>
      <c r="H9" s="20"/>
      <c r="I9" s="21"/>
      <c r="J9" s="20"/>
      <c r="K9" s="20"/>
      <c r="L9" s="20"/>
      <c r="M9" s="21"/>
      <c r="N9" s="20"/>
      <c r="O9" s="20"/>
    </row>
    <row r="10" ht="20.25" customHeight="1" spans="1:15">
      <c r="A10" s="227">
        <v>2012502</v>
      </c>
      <c r="B10" s="72" t="s">
        <v>99</v>
      </c>
      <c r="C10" s="242">
        <v>99500</v>
      </c>
      <c r="D10" s="20">
        <v>99500</v>
      </c>
      <c r="E10" s="20"/>
      <c r="F10" s="243">
        <v>99500</v>
      </c>
      <c r="G10" s="21"/>
      <c r="H10" s="20"/>
      <c r="I10" s="21"/>
      <c r="J10" s="20"/>
      <c r="K10" s="20"/>
      <c r="L10" s="20"/>
      <c r="M10" s="21"/>
      <c r="N10" s="20"/>
      <c r="O10" s="20"/>
    </row>
    <row r="11" ht="20.25" customHeight="1" spans="1:15">
      <c r="A11" s="227">
        <v>208</v>
      </c>
      <c r="B11" s="72" t="s">
        <v>100</v>
      </c>
      <c r="C11" s="242">
        <v>172816.29</v>
      </c>
      <c r="D11" s="20">
        <v>172816.29</v>
      </c>
      <c r="E11" s="122">
        <v>172816.29</v>
      </c>
      <c r="F11" s="241"/>
      <c r="G11" s="240"/>
      <c r="H11" s="20" t="s">
        <v>96</v>
      </c>
      <c r="I11" s="21"/>
      <c r="J11" s="20"/>
      <c r="K11" s="20"/>
      <c r="L11" s="20"/>
      <c r="M11" s="21"/>
      <c r="N11" s="20"/>
      <c r="O11" s="20"/>
    </row>
    <row r="12" ht="20.25" customHeight="1" spans="1:15">
      <c r="A12" s="227">
        <v>20805</v>
      </c>
      <c r="B12" s="72" t="s">
        <v>101</v>
      </c>
      <c r="C12" s="242">
        <v>172816.29</v>
      </c>
      <c r="D12" s="20">
        <v>172816.29</v>
      </c>
      <c r="E12" s="122">
        <v>172816.29</v>
      </c>
      <c r="F12" s="241"/>
      <c r="G12" s="240"/>
      <c r="H12" s="20" t="s">
        <v>96</v>
      </c>
      <c r="I12" s="21"/>
      <c r="J12" s="20"/>
      <c r="K12" s="20"/>
      <c r="L12" s="20"/>
      <c r="M12" s="21"/>
      <c r="N12" s="20"/>
      <c r="O12" s="20"/>
    </row>
    <row r="13" ht="20.25" customHeight="1" spans="1:15">
      <c r="A13" s="227">
        <v>2080501</v>
      </c>
      <c r="B13" s="72" t="s">
        <v>102</v>
      </c>
      <c r="C13" s="242">
        <v>45953.4</v>
      </c>
      <c r="D13" s="20">
        <v>45953.4</v>
      </c>
      <c r="E13" s="122">
        <v>45953.4</v>
      </c>
      <c r="F13" s="241"/>
      <c r="G13" s="240"/>
      <c r="H13" s="20"/>
      <c r="I13" s="21"/>
      <c r="J13" s="20"/>
      <c r="K13" s="20"/>
      <c r="L13" s="20"/>
      <c r="M13" s="21"/>
      <c r="N13" s="20"/>
      <c r="O13" s="20"/>
    </row>
    <row r="14" ht="20.25" customHeight="1" spans="1:15">
      <c r="A14" s="227">
        <v>2080505</v>
      </c>
      <c r="B14" s="72" t="s">
        <v>103</v>
      </c>
      <c r="C14" s="242">
        <v>126862.89</v>
      </c>
      <c r="D14" s="20">
        <v>126862.89</v>
      </c>
      <c r="E14" s="122">
        <v>126862.89</v>
      </c>
      <c r="F14" s="241"/>
      <c r="G14" s="240"/>
      <c r="H14" s="20"/>
      <c r="I14" s="21"/>
      <c r="J14" s="20"/>
      <c r="K14" s="20"/>
      <c r="L14" s="20"/>
      <c r="M14" s="21"/>
      <c r="N14" s="20"/>
      <c r="O14" s="20"/>
    </row>
    <row r="15" ht="20.25" customHeight="1" spans="1:15">
      <c r="A15" s="227">
        <v>210</v>
      </c>
      <c r="B15" s="72" t="s">
        <v>104</v>
      </c>
      <c r="C15" s="242">
        <v>74942.38</v>
      </c>
      <c r="D15" s="20">
        <v>74942.38</v>
      </c>
      <c r="E15" s="122">
        <v>74942.38</v>
      </c>
      <c r="F15" s="241"/>
      <c r="G15" s="240"/>
      <c r="H15" s="20" t="s">
        <v>96</v>
      </c>
      <c r="I15" s="21"/>
      <c r="J15" s="20"/>
      <c r="K15" s="20"/>
      <c r="L15" s="20"/>
      <c r="M15" s="21"/>
      <c r="N15" s="20"/>
      <c r="O15" s="20"/>
    </row>
    <row r="16" ht="20.25" customHeight="1" spans="1:15">
      <c r="A16" s="227">
        <v>21011</v>
      </c>
      <c r="B16" s="72" t="s">
        <v>105</v>
      </c>
      <c r="C16" s="242">
        <v>74942.38</v>
      </c>
      <c r="D16" s="20">
        <v>74942.38</v>
      </c>
      <c r="E16" s="122">
        <v>74942.38</v>
      </c>
      <c r="F16" s="241"/>
      <c r="G16" s="240"/>
      <c r="H16" s="20" t="s">
        <v>96</v>
      </c>
      <c r="I16" s="21"/>
      <c r="J16" s="20"/>
      <c r="K16" s="20"/>
      <c r="L16" s="20"/>
      <c r="M16" s="21"/>
      <c r="N16" s="20"/>
      <c r="O16" s="20"/>
    </row>
    <row r="17" ht="20.25" customHeight="1" spans="1:15">
      <c r="A17" s="227">
        <v>2101101</v>
      </c>
      <c r="B17" s="72" t="s">
        <v>106</v>
      </c>
      <c r="C17" s="242">
        <v>41986.81</v>
      </c>
      <c r="D17" s="20">
        <v>41986.81</v>
      </c>
      <c r="E17" s="122">
        <v>41986.81</v>
      </c>
      <c r="F17" s="241"/>
      <c r="G17" s="240"/>
      <c r="H17" s="20"/>
      <c r="I17" s="21"/>
      <c r="J17" s="20"/>
      <c r="K17" s="20"/>
      <c r="L17" s="20"/>
      <c r="M17" s="21"/>
      <c r="N17" s="20"/>
      <c r="O17" s="20"/>
    </row>
    <row r="18" ht="20.25" customHeight="1" spans="1:15">
      <c r="A18" s="227">
        <v>2101103</v>
      </c>
      <c r="B18" s="72" t="s">
        <v>107</v>
      </c>
      <c r="C18" s="242">
        <v>30875.57</v>
      </c>
      <c r="D18" s="20">
        <v>30875.57</v>
      </c>
      <c r="E18" s="122">
        <v>30875.57</v>
      </c>
      <c r="F18" s="241"/>
      <c r="G18" s="240"/>
      <c r="H18" s="20"/>
      <c r="I18" s="193"/>
      <c r="J18" s="20"/>
      <c r="K18" s="20"/>
      <c r="L18" s="20"/>
      <c r="M18" s="21"/>
      <c r="N18" s="20"/>
      <c r="O18" s="20"/>
    </row>
    <row r="19" ht="20.25" customHeight="1" spans="1:15">
      <c r="A19" s="227">
        <v>2101199</v>
      </c>
      <c r="B19" s="72" t="s">
        <v>108</v>
      </c>
      <c r="C19" s="242">
        <v>2080</v>
      </c>
      <c r="D19" s="20">
        <v>2080</v>
      </c>
      <c r="E19" s="122">
        <v>2080</v>
      </c>
      <c r="F19" s="241"/>
      <c r="G19" s="240"/>
      <c r="H19" s="20"/>
      <c r="I19" s="21"/>
      <c r="J19" s="20"/>
      <c r="K19" s="20"/>
      <c r="L19" s="20"/>
      <c r="M19" s="21"/>
      <c r="N19" s="20"/>
      <c r="O19" s="20"/>
    </row>
    <row r="20" ht="20.25" customHeight="1" spans="1:15">
      <c r="A20" s="227">
        <v>221</v>
      </c>
      <c r="B20" s="72" t="s">
        <v>109</v>
      </c>
      <c r="C20" s="242">
        <v>105673.56</v>
      </c>
      <c r="D20" s="20">
        <v>105673.56</v>
      </c>
      <c r="E20" s="122">
        <v>105673.56</v>
      </c>
      <c r="F20" s="241"/>
      <c r="G20" s="240"/>
      <c r="H20" s="20" t="s">
        <v>96</v>
      </c>
      <c r="I20" s="21"/>
      <c r="J20" s="20"/>
      <c r="K20" s="20"/>
      <c r="L20" s="20"/>
      <c r="M20" s="21"/>
      <c r="N20" s="20"/>
      <c r="O20" s="20"/>
    </row>
    <row r="21" ht="20.25" customHeight="1" spans="1:15">
      <c r="A21" s="227">
        <v>22102</v>
      </c>
      <c r="B21" s="72" t="s">
        <v>110</v>
      </c>
      <c r="C21" s="242">
        <v>105673.56</v>
      </c>
      <c r="D21" s="20">
        <v>105673.56</v>
      </c>
      <c r="E21" s="122">
        <v>105673.56</v>
      </c>
      <c r="F21" s="241"/>
      <c r="G21" s="240"/>
      <c r="H21" s="20" t="s">
        <v>96</v>
      </c>
      <c r="I21" s="21"/>
      <c r="J21" s="20"/>
      <c r="K21" s="20"/>
      <c r="L21" s="20"/>
      <c r="M21" s="21"/>
      <c r="N21" s="20"/>
      <c r="O21" s="20"/>
    </row>
    <row r="22" ht="20.25" customHeight="1" spans="1:15">
      <c r="A22" s="227">
        <v>2210201</v>
      </c>
      <c r="B22" s="72" t="s">
        <v>111</v>
      </c>
      <c r="C22" s="20">
        <v>105673.56</v>
      </c>
      <c r="D22" s="20">
        <v>105673.56</v>
      </c>
      <c r="E22" s="122">
        <v>105673.56</v>
      </c>
      <c r="F22" s="241"/>
      <c r="G22" s="240"/>
      <c r="H22" s="20"/>
      <c r="I22" s="21"/>
      <c r="J22" s="20"/>
      <c r="K22" s="20"/>
      <c r="L22" s="20"/>
      <c r="M22" s="21"/>
      <c r="N22" s="20"/>
      <c r="O22" s="20"/>
    </row>
    <row r="23" ht="17.25" customHeight="1" spans="1:15">
      <c r="A23" s="182" t="s">
        <v>112</v>
      </c>
      <c r="B23" s="244" t="s">
        <v>113</v>
      </c>
      <c r="C23" s="20">
        <f>D23</f>
        <v>1566968.76</v>
      </c>
      <c r="D23" s="20">
        <f>E23+F23</f>
        <v>1566968.76</v>
      </c>
      <c r="E23" s="20">
        <f>E7+E11+E15+E20</f>
        <v>1467468.76</v>
      </c>
      <c r="F23" s="245">
        <f>F10</f>
        <v>99500</v>
      </c>
      <c r="G23" s="21"/>
      <c r="H23" s="104" t="s">
        <v>96</v>
      </c>
      <c r="I23" s="20"/>
      <c r="J23" s="20"/>
      <c r="K23" s="20"/>
      <c r="L23" s="20"/>
      <c r="M23" s="20"/>
      <c r="N23" s="20"/>
      <c r="O23" s="20"/>
    </row>
  </sheetData>
  <mergeCells count="11">
    <mergeCell ref="A2:O2"/>
    <mergeCell ref="A3:L3"/>
    <mergeCell ref="D4:F4"/>
    <mergeCell ref="J4:O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308333333333333" right="0.308333333333333" top="0.466666666666667" bottom="0.466666666666667" header="0.4" footer="0.4"/>
  <pageSetup paperSize="9" scale="5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8"/>
  <sheetViews>
    <sheetView workbookViewId="0">
      <selection activeCell="D43" sqref="D43"/>
    </sheetView>
  </sheetViews>
  <sheetFormatPr defaultColWidth="9.13888888888889" defaultRowHeight="14.25" customHeight="1" outlineLevelCol="3"/>
  <cols>
    <col min="1" max="1" width="49.287037037037" style="48" customWidth="1"/>
    <col min="2" max="2" width="38.8611111111111" style="48" customWidth="1"/>
    <col min="3" max="3" width="48.5740740740741" style="48" customWidth="1"/>
    <col min="4" max="4" width="36.4259259259259" style="48" customWidth="1"/>
    <col min="5" max="16384" width="9.13888888888889" style="2" customWidth="1"/>
  </cols>
  <sheetData>
    <row r="1" customHeight="1" spans="1:4">
      <c r="A1" s="52"/>
      <c r="B1" s="52"/>
      <c r="C1" s="52"/>
      <c r="D1" s="46" t="s">
        <v>114</v>
      </c>
    </row>
    <row r="2" ht="45" customHeight="1" spans="1:4">
      <c r="A2" s="28" t="s">
        <v>115</v>
      </c>
      <c r="B2" s="228"/>
      <c r="C2" s="228"/>
      <c r="D2" s="228"/>
    </row>
    <row r="3" ht="17.25" customHeight="1" spans="1:4">
      <c r="A3" s="9" t="s">
        <v>2</v>
      </c>
      <c r="B3" s="229"/>
      <c r="C3" s="229"/>
      <c r="D3" s="128" t="s">
        <v>3</v>
      </c>
    </row>
    <row r="4" ht="19.5" customHeight="1" spans="1:4">
      <c r="A4" s="41" t="s">
        <v>4</v>
      </c>
      <c r="B4" s="43"/>
      <c r="C4" s="41" t="s">
        <v>5</v>
      </c>
      <c r="D4" s="43"/>
    </row>
    <row r="5" ht="21.75" customHeight="1" spans="1:4">
      <c r="A5" s="34" t="s">
        <v>6</v>
      </c>
      <c r="B5" s="203" t="s">
        <v>7</v>
      </c>
      <c r="C5" s="34" t="s">
        <v>116</v>
      </c>
      <c r="D5" s="203" t="s">
        <v>7</v>
      </c>
    </row>
    <row r="6" ht="17.25" customHeight="1" spans="1:4">
      <c r="A6" s="36"/>
      <c r="B6" s="56"/>
      <c r="C6" s="36"/>
      <c r="D6" s="56"/>
    </row>
    <row r="7" ht="17.25" customHeight="1" spans="1:4">
      <c r="A7" s="230" t="s">
        <v>117</v>
      </c>
      <c r="B7" s="20">
        <v>1566968.76</v>
      </c>
      <c r="C7" s="231" t="s">
        <v>118</v>
      </c>
      <c r="D7" s="21">
        <v>1566968.76</v>
      </c>
    </row>
    <row r="8" ht="17.25" customHeight="1" spans="1:4">
      <c r="A8" s="232" t="s">
        <v>119</v>
      </c>
      <c r="B8" s="20">
        <v>1566968.76</v>
      </c>
      <c r="C8" s="231" t="s">
        <v>10</v>
      </c>
      <c r="D8" s="21">
        <v>1213536.53</v>
      </c>
    </row>
    <row r="9" ht="17.25" customHeight="1" spans="1:4">
      <c r="A9" s="232" t="s">
        <v>120</v>
      </c>
      <c r="B9" s="21"/>
      <c r="C9" s="231" t="s">
        <v>12</v>
      </c>
      <c r="D9" s="21"/>
    </row>
    <row r="10" ht="17.25" customHeight="1" spans="1:4">
      <c r="A10" s="232" t="s">
        <v>121</v>
      </c>
      <c r="B10" s="21"/>
      <c r="C10" s="231" t="s">
        <v>14</v>
      </c>
      <c r="D10" s="21"/>
    </row>
    <row r="11" ht="17.25" customHeight="1" spans="1:4">
      <c r="A11" s="232" t="s">
        <v>122</v>
      </c>
      <c r="B11" s="21"/>
      <c r="C11" s="231" t="s">
        <v>16</v>
      </c>
      <c r="D11" s="21"/>
    </row>
    <row r="12" ht="17.25" customHeight="1" spans="1:4">
      <c r="A12" s="232" t="s">
        <v>119</v>
      </c>
      <c r="B12" s="20"/>
      <c r="C12" s="231" t="s">
        <v>18</v>
      </c>
      <c r="D12" s="21"/>
    </row>
    <row r="13" ht="17.25" customHeight="1" spans="1:4">
      <c r="A13" s="69" t="s">
        <v>120</v>
      </c>
      <c r="B13" s="20"/>
      <c r="C13" s="231" t="s">
        <v>20</v>
      </c>
      <c r="D13" s="21"/>
    </row>
    <row r="14" ht="17.25" customHeight="1" spans="1:4">
      <c r="A14" s="69" t="s">
        <v>121</v>
      </c>
      <c r="B14" s="233"/>
      <c r="C14" s="231" t="s">
        <v>22</v>
      </c>
      <c r="D14" s="21"/>
    </row>
    <row r="15" ht="17.25" customHeight="1" spans="1:4">
      <c r="A15" s="234"/>
      <c r="B15" s="233"/>
      <c r="C15" s="231" t="s">
        <v>24</v>
      </c>
      <c r="D15" s="21">
        <v>172816.29</v>
      </c>
    </row>
    <row r="16" ht="17.25" customHeight="1" spans="1:4">
      <c r="A16" s="167"/>
      <c r="B16" s="167"/>
      <c r="C16" s="231" t="s">
        <v>26</v>
      </c>
      <c r="D16" s="21"/>
    </row>
    <row r="17" ht="17.25" customHeight="1" spans="1:4">
      <c r="A17" s="167"/>
      <c r="B17" s="167"/>
      <c r="C17" s="231" t="s">
        <v>28</v>
      </c>
      <c r="D17" s="21">
        <v>74942.38</v>
      </c>
    </row>
    <row r="18" ht="17.25" customHeight="1" spans="1:4">
      <c r="A18" s="167"/>
      <c r="B18" s="167"/>
      <c r="C18" s="231" t="s">
        <v>29</v>
      </c>
      <c r="D18" s="21"/>
    </row>
    <row r="19" ht="17.25" customHeight="1" spans="1:4">
      <c r="A19" s="167"/>
      <c r="B19" s="167"/>
      <c r="C19" s="231" t="s">
        <v>30</v>
      </c>
      <c r="D19" s="21"/>
    </row>
    <row r="20" ht="17.25" customHeight="1" spans="1:4">
      <c r="A20" s="167"/>
      <c r="B20" s="167"/>
      <c r="C20" s="231" t="s">
        <v>31</v>
      </c>
      <c r="D20" s="21"/>
    </row>
    <row r="21" ht="17.25" customHeight="1" spans="1:4">
      <c r="A21" s="167"/>
      <c r="B21" s="167"/>
      <c r="C21" s="231" t="s">
        <v>32</v>
      </c>
      <c r="D21" s="21"/>
    </row>
    <row r="22" ht="17.25" customHeight="1" spans="1:4">
      <c r="A22" s="167"/>
      <c r="B22" s="167"/>
      <c r="C22" s="231" t="s">
        <v>33</v>
      </c>
      <c r="D22" s="21"/>
    </row>
    <row r="23" ht="17.25" customHeight="1" spans="1:4">
      <c r="A23" s="167"/>
      <c r="B23" s="167"/>
      <c r="C23" s="231" t="s">
        <v>34</v>
      </c>
      <c r="D23" s="21"/>
    </row>
    <row r="24" ht="17.25" customHeight="1" spans="1:4">
      <c r="A24" s="167"/>
      <c r="B24" s="167"/>
      <c r="C24" s="231" t="s">
        <v>35</v>
      </c>
      <c r="D24" s="21"/>
    </row>
    <row r="25" ht="17.25" customHeight="1" spans="1:4">
      <c r="A25" s="167"/>
      <c r="B25" s="167"/>
      <c r="C25" s="231" t="s">
        <v>36</v>
      </c>
      <c r="D25" s="21"/>
    </row>
    <row r="26" ht="17.25" customHeight="1" spans="1:4">
      <c r="A26" s="167"/>
      <c r="B26" s="167"/>
      <c r="C26" s="231" t="s">
        <v>37</v>
      </c>
      <c r="D26" s="21"/>
    </row>
    <row r="27" ht="17.25" customHeight="1" spans="1:4">
      <c r="A27" s="167"/>
      <c r="B27" s="167"/>
      <c r="C27" s="231" t="s">
        <v>38</v>
      </c>
      <c r="D27" s="21">
        <v>105673.56</v>
      </c>
    </row>
    <row r="28" ht="17.25" customHeight="1" spans="1:4">
      <c r="A28" s="167"/>
      <c r="B28" s="167"/>
      <c r="C28" s="231" t="s">
        <v>39</v>
      </c>
      <c r="D28" s="21"/>
    </row>
    <row r="29" ht="17.25" customHeight="1" spans="1:4">
      <c r="A29" s="167"/>
      <c r="B29" s="167"/>
      <c r="C29" s="231" t="s">
        <v>40</v>
      </c>
      <c r="D29" s="21"/>
    </row>
    <row r="30" ht="17.25" customHeight="1" spans="1:4">
      <c r="A30" s="167"/>
      <c r="B30" s="167"/>
      <c r="C30" s="231" t="s">
        <v>41</v>
      </c>
      <c r="D30" s="21"/>
    </row>
    <row r="31" ht="17.25" customHeight="1" spans="1:4">
      <c r="A31" s="167"/>
      <c r="B31" s="167"/>
      <c r="C31" s="231" t="s">
        <v>42</v>
      </c>
      <c r="D31" s="21"/>
    </row>
    <row r="32" ht="17.25" customHeight="1" spans="1:4">
      <c r="A32" s="167"/>
      <c r="B32" s="167"/>
      <c r="C32" s="231" t="s">
        <v>43</v>
      </c>
      <c r="D32" s="21"/>
    </row>
    <row r="33" ht="17.25" customHeight="1" spans="1:4">
      <c r="A33" s="167"/>
      <c r="B33" s="167"/>
      <c r="C33" s="231" t="s">
        <v>44</v>
      </c>
      <c r="D33" s="21"/>
    </row>
    <row r="34" ht="17.25" customHeight="1" spans="1:4">
      <c r="A34" s="167"/>
      <c r="B34" s="167"/>
      <c r="C34" s="231" t="s">
        <v>45</v>
      </c>
      <c r="D34" s="21"/>
    </row>
    <row r="35" ht="17.25" customHeight="1" spans="1:4">
      <c r="A35" s="167"/>
      <c r="B35" s="167"/>
      <c r="C35" s="231" t="s">
        <v>46</v>
      </c>
      <c r="D35" s="21"/>
    </row>
    <row r="36" ht="17.25" customHeight="1" spans="1:4">
      <c r="A36" s="167"/>
      <c r="B36" s="167"/>
      <c r="C36" s="231" t="s">
        <v>47</v>
      </c>
      <c r="D36" s="21"/>
    </row>
    <row r="37" ht="17.25" customHeight="1" spans="1:4">
      <c r="A37" s="167"/>
      <c r="B37" s="167"/>
      <c r="C37" s="231" t="s">
        <v>48</v>
      </c>
      <c r="D37" s="21"/>
    </row>
    <row r="38" ht="17.25" customHeight="1" spans="1:4">
      <c r="A38" s="235" t="s">
        <v>123</v>
      </c>
      <c r="B38" s="236">
        <v>1566968.76</v>
      </c>
      <c r="C38" s="234" t="s">
        <v>54</v>
      </c>
      <c r="D38" s="236">
        <v>1566968.76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6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3"/>
  <sheetViews>
    <sheetView workbookViewId="0">
      <selection activeCell="A2" sqref="A2:G2"/>
    </sheetView>
  </sheetViews>
  <sheetFormatPr defaultColWidth="9.13888888888889" defaultRowHeight="14.25" customHeight="1" outlineLevelCol="6"/>
  <cols>
    <col min="1" max="1" width="17" style="123" customWidth="1"/>
    <col min="2" max="2" width="44" style="123" customWidth="1"/>
    <col min="3" max="3" width="24.287037037037" style="1" customWidth="1"/>
    <col min="4" max="4" width="16.5740740740741" style="1" customWidth="1"/>
    <col min="5" max="7" width="24.287037037037" style="1" customWidth="1"/>
    <col min="8" max="16384" width="9.13888888888889" style="1" customWidth="1"/>
  </cols>
  <sheetData>
    <row r="1" customHeight="1" spans="4:7">
      <c r="D1" s="170"/>
      <c r="F1" s="74"/>
      <c r="G1" s="46" t="s">
        <v>124</v>
      </c>
    </row>
    <row r="2" ht="45" customHeight="1" spans="1:7">
      <c r="A2" s="223" t="s">
        <v>125</v>
      </c>
      <c r="B2" s="130"/>
      <c r="C2" s="130"/>
      <c r="D2" s="130"/>
      <c r="E2" s="130"/>
      <c r="F2" s="130"/>
      <c r="G2" s="130"/>
    </row>
    <row r="3" ht="18" customHeight="1" spans="1:7">
      <c r="A3" s="9" t="s">
        <v>2</v>
      </c>
      <c r="F3" s="127"/>
      <c r="G3" s="128" t="s">
        <v>3</v>
      </c>
    </row>
    <row r="4" ht="20.25" customHeight="1" spans="1:7">
      <c r="A4" s="224" t="s">
        <v>126</v>
      </c>
      <c r="B4" s="225"/>
      <c r="C4" s="203" t="s">
        <v>81</v>
      </c>
      <c r="D4" s="201" t="s">
        <v>88</v>
      </c>
      <c r="E4" s="42"/>
      <c r="F4" s="43"/>
      <c r="G4" s="187" t="s">
        <v>89</v>
      </c>
    </row>
    <row r="5" ht="20.25" customHeight="1" spans="1:7">
      <c r="A5" s="226" t="s">
        <v>79</v>
      </c>
      <c r="B5" s="226" t="s">
        <v>80</v>
      </c>
      <c r="C5" s="36"/>
      <c r="D5" s="37" t="s">
        <v>87</v>
      </c>
      <c r="E5" s="37" t="s">
        <v>127</v>
      </c>
      <c r="F5" s="37" t="s">
        <v>128</v>
      </c>
      <c r="G5" s="189"/>
    </row>
    <row r="6" ht="13.5" customHeight="1" spans="1:7">
      <c r="A6" s="137">
        <v>1</v>
      </c>
      <c r="B6" s="226" t="s">
        <v>129</v>
      </c>
      <c r="C6" s="226" t="s">
        <v>130</v>
      </c>
      <c r="D6" s="37"/>
      <c r="E6" s="226" t="s">
        <v>131</v>
      </c>
      <c r="F6" s="226" t="s">
        <v>132</v>
      </c>
      <c r="G6" s="226" t="s">
        <v>133</v>
      </c>
    </row>
    <row r="7" ht="18" customHeight="1" spans="1:7">
      <c r="A7" s="227">
        <v>201</v>
      </c>
      <c r="B7" s="72" t="s">
        <v>95</v>
      </c>
      <c r="C7" s="193">
        <v>1213536.53</v>
      </c>
      <c r="D7" s="193">
        <v>1114036.53</v>
      </c>
      <c r="E7" s="193">
        <v>977359.14</v>
      </c>
      <c r="F7" s="193">
        <v>136677.39</v>
      </c>
      <c r="G7" s="193">
        <v>99500</v>
      </c>
    </row>
    <row r="8" ht="18" customHeight="1" spans="1:7">
      <c r="A8" s="227">
        <v>20125</v>
      </c>
      <c r="B8" s="72" t="s">
        <v>97</v>
      </c>
      <c r="C8" s="193">
        <v>1213536.53</v>
      </c>
      <c r="D8" s="193">
        <v>1114036.53</v>
      </c>
      <c r="E8" s="193">
        <v>977359.14</v>
      </c>
      <c r="F8" s="193">
        <v>136677.39</v>
      </c>
      <c r="G8" s="193">
        <v>99500</v>
      </c>
    </row>
    <row r="9" ht="18" customHeight="1" spans="1:7">
      <c r="A9" s="227">
        <v>2012501</v>
      </c>
      <c r="B9" s="72" t="s">
        <v>98</v>
      </c>
      <c r="C9" s="193">
        <v>1114036.53</v>
      </c>
      <c r="D9" s="193">
        <v>1114036.53</v>
      </c>
      <c r="E9" s="193">
        <v>977359.14</v>
      </c>
      <c r="F9" s="193">
        <v>136677.39</v>
      </c>
      <c r="G9" s="193"/>
    </row>
    <row r="10" ht="18" customHeight="1" spans="1:7">
      <c r="A10" s="227">
        <v>2012502</v>
      </c>
      <c r="B10" s="72" t="s">
        <v>99</v>
      </c>
      <c r="C10" s="193">
        <v>99500</v>
      </c>
      <c r="D10" s="193"/>
      <c r="E10" s="193"/>
      <c r="F10" s="193"/>
      <c r="G10" s="193">
        <v>99500</v>
      </c>
    </row>
    <row r="11" ht="18" customHeight="1" spans="1:7">
      <c r="A11" s="227">
        <v>208</v>
      </c>
      <c r="B11" s="72" t="s">
        <v>100</v>
      </c>
      <c r="C11" s="193">
        <v>172816.29</v>
      </c>
      <c r="D11" s="193">
        <v>172816.29</v>
      </c>
      <c r="E11" s="193">
        <v>171616.29</v>
      </c>
      <c r="F11" s="193">
        <v>1200</v>
      </c>
      <c r="G11" s="193"/>
    </row>
    <row r="12" ht="18" customHeight="1" spans="1:7">
      <c r="A12" s="227">
        <v>20805</v>
      </c>
      <c r="B12" s="72" t="s">
        <v>101</v>
      </c>
      <c r="C12" s="193">
        <v>172816.29</v>
      </c>
      <c r="D12" s="193">
        <v>172816.29</v>
      </c>
      <c r="E12" s="193">
        <v>171616.29</v>
      </c>
      <c r="F12" s="193">
        <v>1200</v>
      </c>
      <c r="G12" s="193"/>
    </row>
    <row r="13" ht="18" customHeight="1" spans="1:7">
      <c r="A13" s="227">
        <v>2080501</v>
      </c>
      <c r="B13" s="72" t="s">
        <v>102</v>
      </c>
      <c r="C13" s="193">
        <v>45953.4</v>
      </c>
      <c r="D13" s="193">
        <v>45953.4</v>
      </c>
      <c r="E13" s="193">
        <v>44753.4</v>
      </c>
      <c r="F13" s="193">
        <v>1200</v>
      </c>
      <c r="G13" s="193"/>
    </row>
    <row r="14" ht="18" customHeight="1" spans="1:7">
      <c r="A14" s="227">
        <v>2080505</v>
      </c>
      <c r="B14" s="72" t="s">
        <v>103</v>
      </c>
      <c r="C14" s="193">
        <v>126862.89</v>
      </c>
      <c r="D14" s="193">
        <v>126862.89</v>
      </c>
      <c r="E14" s="193">
        <v>126862.89</v>
      </c>
      <c r="F14" s="193"/>
      <c r="G14" s="193"/>
    </row>
    <row r="15" ht="18" customHeight="1" spans="1:7">
      <c r="A15" s="227">
        <v>210</v>
      </c>
      <c r="B15" s="72" t="s">
        <v>104</v>
      </c>
      <c r="C15" s="193">
        <v>74942.38</v>
      </c>
      <c r="D15" s="193">
        <v>74942.38</v>
      </c>
      <c r="E15" s="193">
        <v>74942.38</v>
      </c>
      <c r="F15" s="193"/>
      <c r="G15" s="193"/>
    </row>
    <row r="16" ht="18" customHeight="1" spans="1:7">
      <c r="A16" s="227">
        <v>21011</v>
      </c>
      <c r="B16" s="72" t="s">
        <v>105</v>
      </c>
      <c r="C16" s="193">
        <v>74942.38</v>
      </c>
      <c r="D16" s="193">
        <v>74942.38</v>
      </c>
      <c r="E16" s="193">
        <v>74942.38</v>
      </c>
      <c r="F16" s="193"/>
      <c r="G16" s="193"/>
    </row>
    <row r="17" ht="18" customHeight="1" spans="1:7">
      <c r="A17" s="227">
        <v>2101101</v>
      </c>
      <c r="B17" s="72" t="s">
        <v>106</v>
      </c>
      <c r="C17" s="193">
        <v>41986.81</v>
      </c>
      <c r="D17" s="193">
        <v>41986.81</v>
      </c>
      <c r="E17" s="193">
        <v>41986.81</v>
      </c>
      <c r="F17" s="193"/>
      <c r="G17" s="193"/>
    </row>
    <row r="18" ht="18" customHeight="1" spans="1:7">
      <c r="A18" s="227">
        <v>2101103</v>
      </c>
      <c r="B18" s="72" t="s">
        <v>107</v>
      </c>
      <c r="C18" s="193">
        <v>30875.57</v>
      </c>
      <c r="D18" s="193">
        <v>30875.57</v>
      </c>
      <c r="E18" s="193">
        <v>30875.57</v>
      </c>
      <c r="F18" s="193"/>
      <c r="G18" s="193"/>
    </row>
    <row r="19" ht="18" customHeight="1" spans="1:7">
      <c r="A19" s="227">
        <v>2101199</v>
      </c>
      <c r="B19" s="72" t="s">
        <v>108</v>
      </c>
      <c r="C19" s="193">
        <v>2080</v>
      </c>
      <c r="D19" s="193">
        <v>2080</v>
      </c>
      <c r="E19" s="193">
        <v>2080</v>
      </c>
      <c r="F19" s="193"/>
      <c r="G19" s="193"/>
    </row>
    <row r="20" ht="18" customHeight="1" spans="1:7">
      <c r="A20" s="227">
        <v>221</v>
      </c>
      <c r="B20" s="72" t="s">
        <v>109</v>
      </c>
      <c r="C20" s="193">
        <v>105673.56</v>
      </c>
      <c r="D20" s="193">
        <v>105673.56</v>
      </c>
      <c r="E20" s="193">
        <v>105673.56</v>
      </c>
      <c r="F20" s="193"/>
      <c r="G20" s="193"/>
    </row>
    <row r="21" ht="18" customHeight="1" spans="1:7">
      <c r="A21" s="227">
        <v>22102</v>
      </c>
      <c r="B21" s="72" t="s">
        <v>110</v>
      </c>
      <c r="C21" s="193">
        <v>105673.56</v>
      </c>
      <c r="D21" s="193">
        <v>105673.56</v>
      </c>
      <c r="E21" s="193">
        <v>105673.56</v>
      </c>
      <c r="F21" s="193"/>
      <c r="G21" s="193"/>
    </row>
    <row r="22" ht="18" customHeight="1" spans="1:7">
      <c r="A22" s="227">
        <v>2210201</v>
      </c>
      <c r="B22" s="72" t="s">
        <v>111</v>
      </c>
      <c r="C22" s="193">
        <v>105673.56</v>
      </c>
      <c r="D22" s="193">
        <v>105673.56</v>
      </c>
      <c r="E22" s="193">
        <v>105673.56</v>
      </c>
      <c r="F22" s="193"/>
      <c r="G22" s="193"/>
    </row>
    <row r="23" ht="18" customHeight="1" spans="1:7">
      <c r="A23" s="138" t="s">
        <v>112</v>
      </c>
      <c r="B23" s="140" t="s">
        <v>113</v>
      </c>
      <c r="C23" s="191">
        <v>1566968.76</v>
      </c>
      <c r="D23" s="193">
        <v>1467468.76</v>
      </c>
      <c r="E23" s="191">
        <v>1329591.37</v>
      </c>
      <c r="F23" s="191">
        <v>137877.39</v>
      </c>
      <c r="G23" s="191">
        <v>99500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08333333333333" right="0.308333333333333" top="0.466666666666667" bottom="0.466666666666667" header="0.4" footer="0.4"/>
  <pageSetup paperSize="9" scale="86" fitToHeight="100" orientation="landscape" useFirstPageNumber="1"/>
  <headerFooter/>
  <ignoredErrors>
    <ignoredError sqref="B20 B15 B11 B6:B7 C4:G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7"/>
  <sheetViews>
    <sheetView workbookViewId="0">
      <selection activeCell="F25" sqref="F25"/>
    </sheetView>
  </sheetViews>
  <sheetFormatPr defaultColWidth="9.13888888888889" defaultRowHeight="14.25" customHeight="1" outlineLevelRow="6" outlineLevelCol="5"/>
  <cols>
    <col min="1" max="2" width="20.712962962963" style="214" customWidth="1"/>
    <col min="3" max="3" width="20.712962962963" style="215" customWidth="1"/>
    <col min="4" max="6" width="20.712962962963" style="216" customWidth="1"/>
    <col min="7" max="16384" width="9.13888888888889" style="1" customWidth="1"/>
  </cols>
  <sheetData>
    <row r="1" s="1" customFormat="1" customHeight="1" spans="1:6">
      <c r="A1" s="217"/>
      <c r="B1" s="217"/>
      <c r="C1" s="32"/>
      <c r="F1" s="218" t="s">
        <v>134</v>
      </c>
    </row>
    <row r="2" ht="45" customHeight="1" spans="1:6">
      <c r="A2" s="219" t="s">
        <v>135</v>
      </c>
      <c r="B2" s="220"/>
      <c r="C2" s="220"/>
      <c r="D2" s="220"/>
      <c r="E2" s="220"/>
      <c r="F2" s="220"/>
    </row>
    <row r="3" s="1" customFormat="1" ht="15.75" customHeight="1" spans="1:6">
      <c r="A3" s="9" t="s">
        <v>2</v>
      </c>
      <c r="B3" s="217"/>
      <c r="C3" s="32"/>
      <c r="F3" s="218" t="s">
        <v>136</v>
      </c>
    </row>
    <row r="4" s="213" customFormat="1" ht="19.5" customHeight="1" spans="1:6">
      <c r="A4" s="33" t="s">
        <v>137</v>
      </c>
      <c r="B4" s="34" t="s">
        <v>138</v>
      </c>
      <c r="C4" s="41" t="s">
        <v>139</v>
      </c>
      <c r="D4" s="42"/>
      <c r="E4" s="43"/>
      <c r="F4" s="34" t="s">
        <v>140</v>
      </c>
    </row>
    <row r="5" s="213" customFormat="1" ht="19.5" customHeight="1" spans="1:6">
      <c r="A5" s="56"/>
      <c r="B5" s="36"/>
      <c r="C5" s="37" t="s">
        <v>87</v>
      </c>
      <c r="D5" s="37" t="s">
        <v>141</v>
      </c>
      <c r="E5" s="37" t="s">
        <v>142</v>
      </c>
      <c r="F5" s="36"/>
    </row>
    <row r="6" s="213" customFormat="1" ht="18.75" customHeight="1" spans="1:6">
      <c r="A6" s="58">
        <v>1</v>
      </c>
      <c r="B6" s="58">
        <v>2</v>
      </c>
      <c r="C6" s="221">
        <v>3</v>
      </c>
      <c r="D6" s="58">
        <v>4</v>
      </c>
      <c r="E6" s="58">
        <v>5</v>
      </c>
      <c r="F6" s="58">
        <v>6</v>
      </c>
    </row>
    <row r="7" ht="18.75" customHeight="1" spans="1:6">
      <c r="A7" s="20">
        <f>B7+F7</f>
        <v>45000</v>
      </c>
      <c r="B7" s="20">
        <v>39000</v>
      </c>
      <c r="C7" s="222"/>
      <c r="D7" s="20"/>
      <c r="E7" s="20"/>
      <c r="F7" s="20">
        <v>6000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8333333333333" right="0.308333333333333" top="0.466666666666667" bottom="0.466666666666667" header="0.408333333333333" footer="0.408333333333333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33"/>
  <sheetViews>
    <sheetView workbookViewId="0">
      <selection activeCell="E19" sqref="E19"/>
    </sheetView>
  </sheetViews>
  <sheetFormatPr defaultColWidth="9.13888888888889" defaultRowHeight="14.25" customHeight="1"/>
  <cols>
    <col min="1" max="1" width="32.8611111111111" style="1" customWidth="1"/>
    <col min="2" max="2" width="20.712962962963" style="1" customWidth="1"/>
    <col min="3" max="3" width="31.287037037037" style="1" customWidth="1"/>
    <col min="4" max="4" width="10.1388888888889" style="1" customWidth="1"/>
    <col min="5" max="5" width="17.5740740740741" style="1" customWidth="1"/>
    <col min="6" max="6" width="10.287037037037" style="1" customWidth="1"/>
    <col min="7" max="7" width="23" style="1" customWidth="1"/>
    <col min="8" max="8" width="12.5555555555556" style="1" customWidth="1"/>
    <col min="9" max="9" width="11" style="1" customWidth="1"/>
    <col min="10" max="10" width="15.4259259259259" style="1" customWidth="1"/>
    <col min="11" max="11" width="11.7777777777778" style="1" customWidth="1"/>
    <col min="12" max="14" width="11.1388888888889" style="1" customWidth="1"/>
    <col min="15" max="17" width="9.13888888888889" style="1" customWidth="1"/>
    <col min="18" max="18" width="12.1388888888889" style="1" customWidth="1"/>
    <col min="19" max="21" width="12.287037037037" style="1" customWidth="1"/>
    <col min="22" max="22" width="12.712962962963" style="1" customWidth="1"/>
    <col min="23" max="24" width="11.1388888888889" style="1" customWidth="1"/>
    <col min="25" max="16384" width="9.13888888888889" style="1" customWidth="1"/>
  </cols>
  <sheetData>
    <row r="1" ht="13.5" customHeight="1" spans="2:24">
      <c r="B1" s="195"/>
      <c r="D1" s="196"/>
      <c r="E1" s="196"/>
      <c r="F1" s="196"/>
      <c r="G1" s="196"/>
      <c r="H1" s="197"/>
      <c r="I1" s="197"/>
      <c r="J1" s="27"/>
      <c r="K1" s="197"/>
      <c r="L1" s="197"/>
      <c r="M1" s="197"/>
      <c r="N1" s="197"/>
      <c r="O1" s="27"/>
      <c r="P1" s="27"/>
      <c r="Q1" s="27"/>
      <c r="R1" s="197"/>
      <c r="V1" s="195"/>
      <c r="X1" s="73" t="s">
        <v>143</v>
      </c>
    </row>
    <row r="2" ht="45" customHeight="1" spans="1:24">
      <c r="A2" s="198" t="s">
        <v>144</v>
      </c>
      <c r="B2" s="85"/>
      <c r="C2" s="85"/>
      <c r="D2" s="85"/>
      <c r="E2" s="85"/>
      <c r="F2" s="85"/>
      <c r="G2" s="85"/>
      <c r="H2" s="85"/>
      <c r="I2" s="85"/>
      <c r="J2" s="29"/>
      <c r="K2" s="85"/>
      <c r="L2" s="85"/>
      <c r="M2" s="85"/>
      <c r="N2" s="85"/>
      <c r="O2" s="29"/>
      <c r="P2" s="29"/>
      <c r="Q2" s="29"/>
      <c r="R2" s="85"/>
      <c r="S2" s="85"/>
      <c r="T2" s="85"/>
      <c r="U2" s="85"/>
      <c r="V2" s="85"/>
      <c r="W2" s="85"/>
      <c r="X2" s="85"/>
    </row>
    <row r="3" ht="18.75" customHeight="1" spans="1:24">
      <c r="A3" s="9" t="s">
        <v>2</v>
      </c>
      <c r="B3" s="199"/>
      <c r="C3" s="199"/>
      <c r="D3" s="199"/>
      <c r="E3" s="199"/>
      <c r="F3" s="199"/>
      <c r="G3" s="199"/>
      <c r="H3" s="200"/>
      <c r="I3" s="200"/>
      <c r="J3" s="185"/>
      <c r="K3" s="200"/>
      <c r="L3" s="200"/>
      <c r="M3" s="200"/>
      <c r="N3" s="200"/>
      <c r="O3" s="185"/>
      <c r="P3" s="185"/>
      <c r="Q3" s="185"/>
      <c r="R3" s="200"/>
      <c r="V3" s="195"/>
      <c r="X3" s="86" t="s">
        <v>145</v>
      </c>
    </row>
    <row r="4" ht="18" customHeight="1" spans="1:24">
      <c r="A4" s="174" t="s">
        <v>146</v>
      </c>
      <c r="B4" s="174" t="s">
        <v>147</v>
      </c>
      <c r="C4" s="174" t="s">
        <v>148</v>
      </c>
      <c r="D4" s="174" t="s">
        <v>149</v>
      </c>
      <c r="E4" s="174" t="s">
        <v>150</v>
      </c>
      <c r="F4" s="174" t="s">
        <v>151</v>
      </c>
      <c r="G4" s="174" t="s">
        <v>152</v>
      </c>
      <c r="H4" s="201" t="s">
        <v>153</v>
      </c>
      <c r="I4" s="87" t="s">
        <v>154</v>
      </c>
      <c r="J4" s="42"/>
      <c r="K4" s="87"/>
      <c r="L4" s="87"/>
      <c r="M4" s="87"/>
      <c r="N4" s="87"/>
      <c r="O4" s="42"/>
      <c r="P4" s="42"/>
      <c r="Q4" s="42"/>
      <c r="R4" s="212" t="s">
        <v>69</v>
      </c>
      <c r="S4" s="87" t="s">
        <v>70</v>
      </c>
      <c r="T4" s="87"/>
      <c r="U4" s="87"/>
      <c r="V4" s="87"/>
      <c r="W4" s="87"/>
      <c r="X4" s="209"/>
    </row>
    <row r="5" ht="18" customHeight="1" spans="1:24">
      <c r="A5" s="175"/>
      <c r="B5" s="202"/>
      <c r="C5" s="175"/>
      <c r="D5" s="175"/>
      <c r="E5" s="175"/>
      <c r="F5" s="175"/>
      <c r="G5" s="175"/>
      <c r="H5" s="203" t="s">
        <v>155</v>
      </c>
      <c r="I5" s="201" t="s">
        <v>82</v>
      </c>
      <c r="J5" s="42"/>
      <c r="K5" s="87"/>
      <c r="L5" s="87"/>
      <c r="M5" s="87"/>
      <c r="N5" s="209"/>
      <c r="O5" s="41" t="s">
        <v>156</v>
      </c>
      <c r="P5" s="42"/>
      <c r="Q5" s="43"/>
      <c r="R5" s="174" t="s">
        <v>157</v>
      </c>
      <c r="S5" s="201" t="s">
        <v>86</v>
      </c>
      <c r="T5" s="212" t="s">
        <v>71</v>
      </c>
      <c r="U5" s="87" t="s">
        <v>70</v>
      </c>
      <c r="V5" s="212" t="s">
        <v>73</v>
      </c>
      <c r="W5" s="212" t="s">
        <v>74</v>
      </c>
      <c r="X5" s="211" t="s">
        <v>75</v>
      </c>
    </row>
    <row r="6" customHeight="1" spans="1:24">
      <c r="A6" s="78"/>
      <c r="B6" s="78"/>
      <c r="C6" s="78"/>
      <c r="D6" s="78"/>
      <c r="E6" s="78"/>
      <c r="F6" s="78"/>
      <c r="G6" s="78"/>
      <c r="H6" s="78"/>
      <c r="I6" s="210" t="s">
        <v>158</v>
      </c>
      <c r="J6" s="211" t="s">
        <v>159</v>
      </c>
      <c r="K6" s="174" t="s">
        <v>160</v>
      </c>
      <c r="L6" s="174" t="s">
        <v>161</v>
      </c>
      <c r="M6" s="174" t="s">
        <v>162</v>
      </c>
      <c r="N6" s="174" t="s">
        <v>163</v>
      </c>
      <c r="O6" s="174" t="s">
        <v>82</v>
      </c>
      <c r="P6" s="174" t="s">
        <v>164</v>
      </c>
      <c r="Q6" s="174" t="s">
        <v>84</v>
      </c>
      <c r="R6" s="78"/>
      <c r="S6" s="174" t="s">
        <v>87</v>
      </c>
      <c r="T6" s="174" t="s">
        <v>165</v>
      </c>
      <c r="U6" s="174" t="s">
        <v>166</v>
      </c>
      <c r="V6" s="174" t="s">
        <v>167</v>
      </c>
      <c r="W6" s="174" t="s">
        <v>168</v>
      </c>
      <c r="X6" s="174" t="s">
        <v>169</v>
      </c>
    </row>
    <row r="7" ht="37.5" customHeight="1" spans="1:24">
      <c r="A7" s="15"/>
      <c r="B7" s="15"/>
      <c r="C7" s="15"/>
      <c r="D7" s="15"/>
      <c r="E7" s="15"/>
      <c r="F7" s="15"/>
      <c r="G7" s="15"/>
      <c r="H7" s="15"/>
      <c r="I7" s="16" t="s">
        <v>87</v>
      </c>
      <c r="J7" s="16" t="s">
        <v>170</v>
      </c>
      <c r="K7" s="177" t="s">
        <v>159</v>
      </c>
      <c r="L7" s="177" t="s">
        <v>171</v>
      </c>
      <c r="M7" s="177" t="s">
        <v>172</v>
      </c>
      <c r="N7" s="177" t="s">
        <v>173</v>
      </c>
      <c r="O7" s="177" t="s">
        <v>171</v>
      </c>
      <c r="P7" s="177" t="s">
        <v>172</v>
      </c>
      <c r="Q7" s="177" t="s">
        <v>173</v>
      </c>
      <c r="R7" s="177" t="s">
        <v>69</v>
      </c>
      <c r="S7" s="177" t="s">
        <v>65</v>
      </c>
      <c r="T7" s="177" t="s">
        <v>71</v>
      </c>
      <c r="U7" s="177" t="s">
        <v>174</v>
      </c>
      <c r="V7" s="177" t="s">
        <v>73</v>
      </c>
      <c r="W7" s="177" t="s">
        <v>74</v>
      </c>
      <c r="X7" s="177" t="s">
        <v>75</v>
      </c>
    </row>
    <row r="8" customHeight="1" spans="1:24">
      <c r="A8" s="204">
        <v>1</v>
      </c>
      <c r="B8" s="204">
        <v>2</v>
      </c>
      <c r="C8" s="204">
        <v>3</v>
      </c>
      <c r="D8" s="204">
        <v>4</v>
      </c>
      <c r="E8" s="204">
        <v>5</v>
      </c>
      <c r="F8" s="204">
        <v>6</v>
      </c>
      <c r="G8" s="204">
        <v>7</v>
      </c>
      <c r="H8" s="204">
        <v>8</v>
      </c>
      <c r="I8" s="204">
        <v>9</v>
      </c>
      <c r="J8" s="204">
        <v>10</v>
      </c>
      <c r="K8" s="204">
        <v>11</v>
      </c>
      <c r="L8" s="204">
        <v>12</v>
      </c>
      <c r="M8" s="204">
        <v>13</v>
      </c>
      <c r="N8" s="204">
        <v>14</v>
      </c>
      <c r="O8" s="204">
        <v>15</v>
      </c>
      <c r="P8" s="204">
        <v>16</v>
      </c>
      <c r="Q8" s="204">
        <v>17</v>
      </c>
      <c r="R8" s="204">
        <v>18</v>
      </c>
      <c r="S8" s="204">
        <v>19</v>
      </c>
      <c r="T8" s="204">
        <v>20</v>
      </c>
      <c r="U8" s="204">
        <v>21</v>
      </c>
      <c r="V8" s="204">
        <v>22</v>
      </c>
      <c r="W8" s="204">
        <v>23</v>
      </c>
      <c r="X8" s="204">
        <v>24</v>
      </c>
    </row>
    <row r="9" ht="21" customHeight="1" spans="1:24">
      <c r="A9" s="69" t="s">
        <v>175</v>
      </c>
      <c r="B9" s="69"/>
      <c r="C9" s="69"/>
      <c r="D9" s="69"/>
      <c r="E9" s="69"/>
      <c r="F9" s="69"/>
      <c r="G9" s="69"/>
      <c r="H9" s="21">
        <v>1467468.76</v>
      </c>
      <c r="I9" s="21">
        <v>1467468.76</v>
      </c>
      <c r="J9" s="21"/>
      <c r="K9" s="21"/>
      <c r="L9" s="21"/>
      <c r="M9" s="21">
        <f>M10</f>
        <v>1467468.76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ht="21" customHeight="1" spans="1:24">
      <c r="A10" s="69" t="s">
        <v>76</v>
      </c>
      <c r="B10" s="179" t="s">
        <v>96</v>
      </c>
      <c r="C10" s="179" t="s">
        <v>96</v>
      </c>
      <c r="D10" s="179" t="s">
        <v>96</v>
      </c>
      <c r="E10" s="179" t="s">
        <v>96</v>
      </c>
      <c r="F10" s="179" t="s">
        <v>96</v>
      </c>
      <c r="G10" s="179" t="s">
        <v>96</v>
      </c>
      <c r="H10" s="21">
        <v>1467468.76</v>
      </c>
      <c r="I10" s="21">
        <v>1467468.76</v>
      </c>
      <c r="J10" s="21"/>
      <c r="K10" s="21"/>
      <c r="L10" s="21"/>
      <c r="M10" s="21">
        <f>M11+M12+M13+M14+M15+M16+M17+M18+M19+M20+M21+M22+M23+M24+M25+M26+M27+M28+M29+M30+M31+M32</f>
        <v>1467468.76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ht="27.75" customHeight="1" spans="1:24">
      <c r="A11" s="179" t="s">
        <v>76</v>
      </c>
      <c r="B11" s="179" t="s">
        <v>176</v>
      </c>
      <c r="C11" s="179" t="s">
        <v>177</v>
      </c>
      <c r="D11" s="205">
        <v>2012501</v>
      </c>
      <c r="E11" s="179" t="s">
        <v>178</v>
      </c>
      <c r="F11" s="179" t="s">
        <v>179</v>
      </c>
      <c r="G11" s="179" t="s">
        <v>180</v>
      </c>
      <c r="H11" s="21">
        <v>312972</v>
      </c>
      <c r="I11" s="21">
        <v>312972</v>
      </c>
      <c r="J11" s="21"/>
      <c r="K11" s="21"/>
      <c r="L11" s="21"/>
      <c r="M11" s="21">
        <v>312972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ht="27.75" customHeight="1" spans="1:24">
      <c r="A12" s="179" t="s">
        <v>76</v>
      </c>
      <c r="B12" s="179" t="s">
        <v>176</v>
      </c>
      <c r="C12" s="179" t="s">
        <v>177</v>
      </c>
      <c r="D12" s="205">
        <v>2012501</v>
      </c>
      <c r="E12" s="179" t="s">
        <v>178</v>
      </c>
      <c r="F12" s="179" t="s">
        <v>181</v>
      </c>
      <c r="G12" s="179" t="s">
        <v>182</v>
      </c>
      <c r="H12" s="21">
        <v>360300</v>
      </c>
      <c r="I12" s="21">
        <v>360300</v>
      </c>
      <c r="J12" s="21"/>
      <c r="K12" s="21"/>
      <c r="L12" s="21"/>
      <c r="M12" s="21">
        <v>360300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ht="27.75" customHeight="1" spans="1:24">
      <c r="A13" s="179" t="s">
        <v>76</v>
      </c>
      <c r="B13" s="179" t="s">
        <v>176</v>
      </c>
      <c r="C13" s="179" t="s">
        <v>177</v>
      </c>
      <c r="D13" s="205">
        <v>2012501</v>
      </c>
      <c r="E13" s="179" t="s">
        <v>178</v>
      </c>
      <c r="F13" s="179" t="s">
        <v>183</v>
      </c>
      <c r="G13" s="179" t="s">
        <v>184</v>
      </c>
      <c r="H13" s="21">
        <v>26081</v>
      </c>
      <c r="I13" s="21">
        <v>26081</v>
      </c>
      <c r="J13" s="21"/>
      <c r="K13" s="21"/>
      <c r="L13" s="21"/>
      <c r="M13" s="21">
        <v>26081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ht="27.75" customHeight="1" spans="1:24">
      <c r="A14" s="179" t="s">
        <v>76</v>
      </c>
      <c r="B14" s="179" t="s">
        <v>185</v>
      </c>
      <c r="C14" s="179" t="s">
        <v>186</v>
      </c>
      <c r="D14" s="205">
        <v>2012501</v>
      </c>
      <c r="E14" s="179" t="s">
        <v>178</v>
      </c>
      <c r="F14" s="179" t="s">
        <v>183</v>
      </c>
      <c r="G14" s="179" t="s">
        <v>184</v>
      </c>
      <c r="H14" s="21">
        <v>175440</v>
      </c>
      <c r="I14" s="21">
        <v>175440</v>
      </c>
      <c r="J14" s="21"/>
      <c r="K14" s="21"/>
      <c r="L14" s="21"/>
      <c r="M14" s="21">
        <v>175440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ht="27.75" customHeight="1" spans="1:24">
      <c r="A15" s="179" t="s">
        <v>76</v>
      </c>
      <c r="B15" s="179" t="s">
        <v>185</v>
      </c>
      <c r="C15" s="179" t="s">
        <v>186</v>
      </c>
      <c r="D15" s="205">
        <v>2012501</v>
      </c>
      <c r="E15" s="179" t="s">
        <v>178</v>
      </c>
      <c r="F15" s="179" t="s">
        <v>183</v>
      </c>
      <c r="G15" s="179" t="s">
        <v>184</v>
      </c>
      <c r="H15" s="21">
        <v>87720</v>
      </c>
      <c r="I15" s="21">
        <v>87720</v>
      </c>
      <c r="J15" s="21"/>
      <c r="K15" s="21"/>
      <c r="L15" s="21"/>
      <c r="M15" s="21">
        <v>87720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ht="27.75" customHeight="1" spans="1:24">
      <c r="A16" s="179" t="s">
        <v>76</v>
      </c>
      <c r="B16" s="179" t="s">
        <v>187</v>
      </c>
      <c r="C16" s="179" t="s">
        <v>188</v>
      </c>
      <c r="D16" s="205">
        <v>2080505</v>
      </c>
      <c r="E16" s="179" t="s">
        <v>189</v>
      </c>
      <c r="F16" s="179" t="s">
        <v>190</v>
      </c>
      <c r="G16" s="179" t="s">
        <v>188</v>
      </c>
      <c r="H16" s="21">
        <v>126862.89</v>
      </c>
      <c r="I16" s="21">
        <v>126862.89</v>
      </c>
      <c r="J16" s="21"/>
      <c r="K16" s="21"/>
      <c r="L16" s="21"/>
      <c r="M16" s="21">
        <v>126862.89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ht="27.75" customHeight="1" spans="1:24">
      <c r="A17" s="179" t="s">
        <v>76</v>
      </c>
      <c r="B17" s="179" t="s">
        <v>191</v>
      </c>
      <c r="C17" s="179" t="s">
        <v>192</v>
      </c>
      <c r="D17" s="205">
        <v>2101101</v>
      </c>
      <c r="E17" s="179" t="s">
        <v>193</v>
      </c>
      <c r="F17" s="179" t="s">
        <v>194</v>
      </c>
      <c r="G17" s="179" t="s">
        <v>195</v>
      </c>
      <c r="H17" s="21">
        <v>41986.81</v>
      </c>
      <c r="I17" s="21">
        <v>41986.81</v>
      </c>
      <c r="J17" s="21"/>
      <c r="K17" s="21"/>
      <c r="L17" s="21"/>
      <c r="M17" s="21">
        <v>41986.81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ht="27.75" customHeight="1" spans="1:24">
      <c r="A18" s="179" t="s">
        <v>76</v>
      </c>
      <c r="B18" s="179" t="s">
        <v>191</v>
      </c>
      <c r="C18" s="179" t="s">
        <v>192</v>
      </c>
      <c r="D18" s="205">
        <v>2101103</v>
      </c>
      <c r="E18" s="179" t="s">
        <v>196</v>
      </c>
      <c r="F18" s="179" t="s">
        <v>197</v>
      </c>
      <c r="G18" s="179" t="s">
        <v>198</v>
      </c>
      <c r="H18" s="21">
        <v>30875.57</v>
      </c>
      <c r="I18" s="21">
        <v>30875.57</v>
      </c>
      <c r="J18" s="21"/>
      <c r="K18" s="21"/>
      <c r="L18" s="21"/>
      <c r="M18" s="21">
        <v>30875.57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ht="27.75" customHeight="1" spans="1:24">
      <c r="A19" s="179" t="s">
        <v>76</v>
      </c>
      <c r="B19" s="179" t="s">
        <v>191</v>
      </c>
      <c r="C19" s="179" t="s">
        <v>192</v>
      </c>
      <c r="D19" s="205">
        <v>2101199</v>
      </c>
      <c r="E19" s="179" t="s">
        <v>199</v>
      </c>
      <c r="F19" s="179" t="s">
        <v>200</v>
      </c>
      <c r="G19" s="179" t="s">
        <v>201</v>
      </c>
      <c r="H19" s="21">
        <v>2080</v>
      </c>
      <c r="I19" s="21">
        <v>2080</v>
      </c>
      <c r="J19" s="21"/>
      <c r="K19" s="21"/>
      <c r="L19" s="21"/>
      <c r="M19" s="21">
        <v>2080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ht="27.75" customHeight="1" spans="1:24">
      <c r="A20" s="179" t="s">
        <v>76</v>
      </c>
      <c r="B20" s="179" t="s">
        <v>202</v>
      </c>
      <c r="C20" s="179" t="s">
        <v>203</v>
      </c>
      <c r="D20" s="205">
        <v>2012501</v>
      </c>
      <c r="E20" s="179" t="s">
        <v>178</v>
      </c>
      <c r="F20" s="179" t="s">
        <v>200</v>
      </c>
      <c r="G20" s="179" t="s">
        <v>201</v>
      </c>
      <c r="H20" s="21">
        <v>3964.47</v>
      </c>
      <c r="I20" s="21">
        <v>3964.47</v>
      </c>
      <c r="J20" s="21"/>
      <c r="K20" s="21"/>
      <c r="L20" s="21"/>
      <c r="M20" s="21">
        <v>3964.47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ht="27.75" customHeight="1" spans="1:24">
      <c r="A21" s="179" t="s">
        <v>76</v>
      </c>
      <c r="B21" s="179" t="s">
        <v>204</v>
      </c>
      <c r="C21" s="179" t="s">
        <v>205</v>
      </c>
      <c r="D21" s="205">
        <v>2210201</v>
      </c>
      <c r="E21" s="179" t="s">
        <v>205</v>
      </c>
      <c r="F21" s="179" t="s">
        <v>206</v>
      </c>
      <c r="G21" s="179" t="s">
        <v>205</v>
      </c>
      <c r="H21" s="21">
        <v>105673.56</v>
      </c>
      <c r="I21" s="21">
        <v>105673.56</v>
      </c>
      <c r="J21" s="21"/>
      <c r="K21" s="21"/>
      <c r="L21" s="21"/>
      <c r="M21" s="21">
        <v>105673.56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ht="27.75" customHeight="1" spans="1:24">
      <c r="A22" s="179" t="s">
        <v>76</v>
      </c>
      <c r="B22" s="179" t="s">
        <v>207</v>
      </c>
      <c r="C22" s="179" t="s">
        <v>208</v>
      </c>
      <c r="D22" s="205">
        <v>2012501</v>
      </c>
      <c r="E22" s="179" t="s">
        <v>178</v>
      </c>
      <c r="F22" s="179" t="s">
        <v>209</v>
      </c>
      <c r="G22" s="179" t="s">
        <v>208</v>
      </c>
      <c r="H22" s="21">
        <v>12349.06</v>
      </c>
      <c r="I22" s="21">
        <v>12349.06</v>
      </c>
      <c r="J22" s="21"/>
      <c r="K22" s="21"/>
      <c r="L22" s="21"/>
      <c r="M22" s="21">
        <v>12349.06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ht="27.75" customHeight="1" spans="1:24">
      <c r="A23" s="179" t="s">
        <v>76</v>
      </c>
      <c r="B23" s="179" t="s">
        <v>210</v>
      </c>
      <c r="C23" s="179" t="s">
        <v>211</v>
      </c>
      <c r="D23" s="205">
        <v>2012501</v>
      </c>
      <c r="E23" s="179" t="s">
        <v>178</v>
      </c>
      <c r="F23" s="179" t="s">
        <v>212</v>
      </c>
      <c r="G23" s="179" t="s">
        <v>211</v>
      </c>
      <c r="H23" s="21">
        <v>2100</v>
      </c>
      <c r="I23" s="21">
        <v>2100</v>
      </c>
      <c r="J23" s="21"/>
      <c r="K23" s="21"/>
      <c r="L23" s="21"/>
      <c r="M23" s="21">
        <v>2100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ht="27.75" customHeight="1" spans="1:24">
      <c r="A24" s="179" t="s">
        <v>76</v>
      </c>
      <c r="B24" s="179" t="s">
        <v>213</v>
      </c>
      <c r="C24" s="179" t="s">
        <v>214</v>
      </c>
      <c r="D24" s="205">
        <v>2012501</v>
      </c>
      <c r="E24" s="179" t="s">
        <v>178</v>
      </c>
      <c r="F24" s="179" t="s">
        <v>215</v>
      </c>
      <c r="G24" s="179" t="s">
        <v>216</v>
      </c>
      <c r="H24" s="21">
        <v>36000</v>
      </c>
      <c r="I24" s="21">
        <v>36000</v>
      </c>
      <c r="J24" s="21"/>
      <c r="K24" s="21"/>
      <c r="L24" s="21"/>
      <c r="M24" s="21">
        <v>36000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ht="27.75" customHeight="1" spans="1:24">
      <c r="A25" s="179" t="s">
        <v>76</v>
      </c>
      <c r="B25" s="179" t="s">
        <v>217</v>
      </c>
      <c r="C25" s="179" t="s">
        <v>218</v>
      </c>
      <c r="D25" s="205">
        <v>2012501</v>
      </c>
      <c r="E25" s="179" t="s">
        <v>178</v>
      </c>
      <c r="F25" s="179" t="s">
        <v>200</v>
      </c>
      <c r="G25" s="179" t="s">
        <v>201</v>
      </c>
      <c r="H25" s="21">
        <v>9381.67</v>
      </c>
      <c r="I25" s="21">
        <v>9381.67</v>
      </c>
      <c r="J25" s="21"/>
      <c r="K25" s="21"/>
      <c r="L25" s="21"/>
      <c r="M25" s="21">
        <v>9381.67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ht="27.75" customHeight="1" spans="1:24">
      <c r="A26" s="179" t="s">
        <v>76</v>
      </c>
      <c r="B26" s="179" t="s">
        <v>213</v>
      </c>
      <c r="C26" s="179" t="s">
        <v>214</v>
      </c>
      <c r="D26" s="205">
        <v>2012501</v>
      </c>
      <c r="E26" s="179" t="s">
        <v>178</v>
      </c>
      <c r="F26" s="179" t="s">
        <v>219</v>
      </c>
      <c r="G26" s="179" t="s">
        <v>220</v>
      </c>
      <c r="H26" s="21">
        <v>3300</v>
      </c>
      <c r="I26" s="21">
        <v>3300</v>
      </c>
      <c r="J26" s="21"/>
      <c r="K26" s="21"/>
      <c r="L26" s="21"/>
      <c r="M26" s="21">
        <v>3300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ht="27.75" customHeight="1" spans="1:24">
      <c r="A27" s="179" t="s">
        <v>76</v>
      </c>
      <c r="B27" s="179" t="s">
        <v>221</v>
      </c>
      <c r="C27" s="179" t="s">
        <v>222</v>
      </c>
      <c r="D27" s="205">
        <v>2012501</v>
      </c>
      <c r="E27" s="179" t="s">
        <v>178</v>
      </c>
      <c r="F27" s="179" t="s">
        <v>183</v>
      </c>
      <c r="G27" s="179" t="s">
        <v>184</v>
      </c>
      <c r="H27" s="21">
        <v>1500</v>
      </c>
      <c r="I27" s="21">
        <v>1500</v>
      </c>
      <c r="J27" s="21"/>
      <c r="K27" s="21"/>
      <c r="L27" s="21"/>
      <c r="M27" s="21">
        <v>1500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ht="27.75" customHeight="1" spans="1:24">
      <c r="A28" s="179" t="s">
        <v>76</v>
      </c>
      <c r="B28" s="179" t="s">
        <v>213</v>
      </c>
      <c r="C28" s="179" t="s">
        <v>214</v>
      </c>
      <c r="D28" s="205">
        <v>2012501</v>
      </c>
      <c r="E28" s="179" t="s">
        <v>178</v>
      </c>
      <c r="F28" s="179" t="s">
        <v>223</v>
      </c>
      <c r="G28" s="179" t="s">
        <v>224</v>
      </c>
      <c r="H28" s="21">
        <v>5708.33</v>
      </c>
      <c r="I28" s="21">
        <v>5708.33</v>
      </c>
      <c r="J28" s="21"/>
      <c r="K28" s="21"/>
      <c r="L28" s="21"/>
      <c r="M28" s="21">
        <v>5708.33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ht="27.75" customHeight="1" spans="1:24">
      <c r="A29" s="179" t="s">
        <v>76</v>
      </c>
      <c r="B29" s="179" t="s">
        <v>225</v>
      </c>
      <c r="C29" s="179" t="s">
        <v>226</v>
      </c>
      <c r="D29" s="205">
        <v>2012501</v>
      </c>
      <c r="E29" s="179" t="s">
        <v>178</v>
      </c>
      <c r="F29" s="179" t="s">
        <v>227</v>
      </c>
      <c r="G29" s="179" t="s">
        <v>228</v>
      </c>
      <c r="H29" s="21">
        <v>7020</v>
      </c>
      <c r="I29" s="21">
        <v>7020</v>
      </c>
      <c r="J29" s="21"/>
      <c r="K29" s="21"/>
      <c r="L29" s="21"/>
      <c r="M29" s="21">
        <v>7020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ht="27.75" customHeight="1" spans="1:24">
      <c r="A30" s="179" t="s">
        <v>76</v>
      </c>
      <c r="B30" s="179" t="s">
        <v>229</v>
      </c>
      <c r="C30" s="179" t="s">
        <v>230</v>
      </c>
      <c r="D30" s="205">
        <v>2012501</v>
      </c>
      <c r="E30" s="179" t="s">
        <v>178</v>
      </c>
      <c r="F30" s="179" t="s">
        <v>227</v>
      </c>
      <c r="G30" s="179" t="s">
        <v>228</v>
      </c>
      <c r="H30" s="21">
        <v>70200</v>
      </c>
      <c r="I30" s="21">
        <v>70200</v>
      </c>
      <c r="J30" s="21"/>
      <c r="K30" s="21"/>
      <c r="L30" s="21"/>
      <c r="M30" s="21">
        <v>70200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ht="27.75" customHeight="1" spans="1:24">
      <c r="A31" s="179" t="s">
        <v>76</v>
      </c>
      <c r="B31" s="179" t="s">
        <v>231</v>
      </c>
      <c r="C31" s="179" t="s">
        <v>232</v>
      </c>
      <c r="D31" s="205">
        <v>2080501</v>
      </c>
      <c r="E31" s="179" t="s">
        <v>233</v>
      </c>
      <c r="F31" s="179" t="s">
        <v>234</v>
      </c>
      <c r="G31" s="179" t="s">
        <v>235</v>
      </c>
      <c r="H31" s="21">
        <v>1200</v>
      </c>
      <c r="I31" s="21">
        <v>1200</v>
      </c>
      <c r="J31" s="21"/>
      <c r="K31" s="21"/>
      <c r="L31" s="21"/>
      <c r="M31" s="21">
        <v>1200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ht="27.75" customHeight="1" spans="1:24">
      <c r="A32" s="179" t="s">
        <v>76</v>
      </c>
      <c r="B32" s="179" t="s">
        <v>236</v>
      </c>
      <c r="C32" s="179" t="s">
        <v>237</v>
      </c>
      <c r="D32" s="205">
        <v>2080501</v>
      </c>
      <c r="E32" s="179" t="s">
        <v>233</v>
      </c>
      <c r="F32" s="179" t="s">
        <v>238</v>
      </c>
      <c r="G32" s="179" t="s">
        <v>239</v>
      </c>
      <c r="H32" s="21">
        <v>44753.4</v>
      </c>
      <c r="I32" s="21">
        <v>44753.4</v>
      </c>
      <c r="J32" s="21"/>
      <c r="K32" s="21"/>
      <c r="L32" s="21"/>
      <c r="M32" s="21">
        <v>44753.4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ht="17.25" customHeight="1" spans="1:24">
      <c r="A33" s="206" t="s">
        <v>240</v>
      </c>
      <c r="B33" s="207"/>
      <c r="C33" s="207"/>
      <c r="D33" s="207"/>
      <c r="E33" s="207"/>
      <c r="F33" s="207"/>
      <c r="G33" s="208"/>
      <c r="H33" s="21">
        <f>I33</f>
        <v>1467468.76</v>
      </c>
      <c r="I33" s="21">
        <f>M33</f>
        <v>1467468.76</v>
      </c>
      <c r="J33" s="21"/>
      <c r="K33" s="21"/>
      <c r="L33" s="21"/>
      <c r="M33" s="21">
        <f>M11+M12+M13+M14+M15+M16+M17+M18+M19+M20+M21+M22+M2+M23+M24+M25+M26+M27+M28+M29+M30+M31+M32</f>
        <v>1467468.76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08333333333333" right="0.308333333333333" top="0.466666666666667" bottom="0.466666666666667" header="0.4" footer="0.4"/>
  <pageSetup paperSize="9" scale="44" orientation="landscape" useFirstPageNumber="1"/>
  <headerFooter/>
  <ignoredErrors>
    <ignoredError sqref="B11:B32 F11:F32" numberStoredAsText="1"/>
    <ignoredError sqref="M33 M9:M10 H33:I3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20"/>
  <sheetViews>
    <sheetView tabSelected="1" workbookViewId="0">
      <selection activeCell="C9" sqref="C9"/>
    </sheetView>
  </sheetViews>
  <sheetFormatPr defaultColWidth="9.13888888888889" defaultRowHeight="14.25" customHeight="1"/>
  <cols>
    <col min="1" max="1" width="13.8611111111111" style="1" customWidth="1"/>
    <col min="2" max="2" width="21" style="1" customWidth="1"/>
    <col min="3" max="3" width="32.8611111111111" style="1" customWidth="1"/>
    <col min="4" max="4" width="25.5740740740741" style="1" customWidth="1"/>
    <col min="5" max="5" width="11.1388888888889" style="1" customWidth="1"/>
    <col min="6" max="6" width="17.712962962963" style="1" customWidth="1"/>
    <col min="7" max="7" width="9.86111111111111" style="1" customWidth="1"/>
    <col min="8" max="8" width="17.712962962963" style="1" customWidth="1"/>
    <col min="9" max="10" width="10.712962962963" style="1" customWidth="1"/>
    <col min="11" max="11" width="15.1111111111111" style="1" customWidth="1"/>
    <col min="12" max="13" width="12.287037037037" style="1" customWidth="1"/>
    <col min="14" max="14" width="9.44444444444444" style="1" customWidth="1"/>
    <col min="15" max="15" width="12.712962962963" style="1" customWidth="1"/>
    <col min="16" max="17" width="11.1388888888889" style="1" customWidth="1"/>
    <col min="18" max="18" width="9.13888888888889" style="1" customWidth="1"/>
    <col min="19" max="19" width="10.287037037037" style="1" customWidth="1"/>
    <col min="20" max="20" width="11.8611111111111" style="1" customWidth="1"/>
    <col min="21" max="21" width="13.4444444444444" style="1" customWidth="1"/>
    <col min="22" max="22" width="11.5740740740741" style="1" customWidth="1"/>
    <col min="23" max="23" width="10.287037037037" style="1" customWidth="1"/>
    <col min="24" max="16384" width="9.13888888888889" style="1" customWidth="1"/>
  </cols>
  <sheetData>
    <row r="1" ht="13.5" customHeight="1" spans="2:23">
      <c r="B1" s="170"/>
      <c r="E1" s="171"/>
      <c r="F1" s="171"/>
      <c r="G1" s="171"/>
      <c r="H1" s="171"/>
      <c r="I1" s="27"/>
      <c r="J1" s="27"/>
      <c r="K1" s="27"/>
      <c r="L1" s="27"/>
      <c r="M1" s="27"/>
      <c r="N1" s="27"/>
      <c r="O1" s="27"/>
      <c r="P1" s="27"/>
      <c r="Q1" s="27"/>
      <c r="U1" s="170"/>
      <c r="W1" s="46" t="s">
        <v>241</v>
      </c>
    </row>
    <row r="2" ht="45" customHeight="1" spans="1:23">
      <c r="A2" s="172" t="s">
        <v>242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ht="13.5" customHeight="1" spans="1:23">
      <c r="A3" s="9" t="s">
        <v>2</v>
      </c>
      <c r="B3" s="173"/>
      <c r="C3" s="173"/>
      <c r="D3" s="173"/>
      <c r="E3" s="173"/>
      <c r="F3" s="173"/>
      <c r="G3" s="173"/>
      <c r="H3" s="173"/>
      <c r="I3" s="185"/>
      <c r="J3" s="185"/>
      <c r="K3" s="185"/>
      <c r="L3" s="185"/>
      <c r="M3" s="185"/>
      <c r="N3" s="185"/>
      <c r="O3" s="185"/>
      <c r="P3" s="185"/>
      <c r="Q3" s="185"/>
      <c r="U3" s="170"/>
      <c r="W3" s="128" t="s">
        <v>145</v>
      </c>
    </row>
    <row r="4" ht="21.75" customHeight="1" spans="1:23">
      <c r="A4" s="174" t="s">
        <v>243</v>
      </c>
      <c r="B4" s="33" t="s">
        <v>147</v>
      </c>
      <c r="C4" s="174" t="s">
        <v>148</v>
      </c>
      <c r="D4" s="174" t="s">
        <v>146</v>
      </c>
      <c r="E4" s="33" t="s">
        <v>149</v>
      </c>
      <c r="F4" s="33" t="s">
        <v>150</v>
      </c>
      <c r="G4" s="33" t="s">
        <v>244</v>
      </c>
      <c r="H4" s="33" t="s">
        <v>245</v>
      </c>
      <c r="I4" s="34" t="s">
        <v>81</v>
      </c>
      <c r="J4" s="41" t="s">
        <v>246</v>
      </c>
      <c r="K4" s="42"/>
      <c r="L4" s="42"/>
      <c r="M4" s="43"/>
      <c r="N4" s="41" t="s">
        <v>156</v>
      </c>
      <c r="O4" s="42"/>
      <c r="P4" s="43"/>
      <c r="Q4" s="33" t="s">
        <v>157</v>
      </c>
      <c r="R4" s="41" t="s">
        <v>86</v>
      </c>
      <c r="S4" s="42"/>
      <c r="T4" s="42"/>
      <c r="U4" s="42"/>
      <c r="V4" s="42"/>
      <c r="W4" s="43"/>
    </row>
    <row r="5" ht="21.75" customHeight="1" spans="1:23">
      <c r="A5" s="175"/>
      <c r="B5" s="78"/>
      <c r="C5" s="175"/>
      <c r="D5" s="175"/>
      <c r="E5" s="176"/>
      <c r="F5" s="176"/>
      <c r="G5" s="176"/>
      <c r="H5" s="176"/>
      <c r="I5" s="78"/>
      <c r="J5" s="186" t="s">
        <v>82</v>
      </c>
      <c r="K5" s="187"/>
      <c r="L5" s="33" t="s">
        <v>164</v>
      </c>
      <c r="M5" s="33" t="s">
        <v>84</v>
      </c>
      <c r="N5" s="33" t="s">
        <v>82</v>
      </c>
      <c r="O5" s="33" t="s">
        <v>164</v>
      </c>
      <c r="P5" s="33" t="s">
        <v>84</v>
      </c>
      <c r="Q5" s="176"/>
      <c r="R5" s="33" t="s">
        <v>87</v>
      </c>
      <c r="S5" s="33" t="s">
        <v>165</v>
      </c>
      <c r="T5" s="33" t="s">
        <v>166</v>
      </c>
      <c r="U5" s="33" t="s">
        <v>167</v>
      </c>
      <c r="V5" s="33" t="s">
        <v>168</v>
      </c>
      <c r="W5" s="33" t="s">
        <v>169</v>
      </c>
    </row>
    <row r="6" ht="21" customHeight="1" spans="1:23">
      <c r="A6" s="78"/>
      <c r="B6" s="78"/>
      <c r="C6" s="78"/>
      <c r="D6" s="78"/>
      <c r="E6" s="78"/>
      <c r="F6" s="78"/>
      <c r="G6" s="78"/>
      <c r="H6" s="78"/>
      <c r="I6" s="78"/>
      <c r="J6" s="188" t="s">
        <v>65</v>
      </c>
      <c r="K6" s="189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ht="39.75" customHeight="1" spans="1:23">
      <c r="A7" s="177"/>
      <c r="B7" s="36"/>
      <c r="C7" s="177"/>
      <c r="D7" s="177"/>
      <c r="E7" s="56"/>
      <c r="F7" s="56"/>
      <c r="G7" s="56"/>
      <c r="H7" s="56"/>
      <c r="I7" s="36"/>
      <c r="J7" s="57" t="s">
        <v>87</v>
      </c>
      <c r="K7" s="57" t="s">
        <v>247</v>
      </c>
      <c r="L7" s="56"/>
      <c r="M7" s="56"/>
      <c r="N7" s="56"/>
      <c r="O7" s="56"/>
      <c r="P7" s="56"/>
      <c r="Q7" s="56"/>
      <c r="R7" s="56"/>
      <c r="S7" s="56"/>
      <c r="T7" s="56"/>
      <c r="U7" s="36"/>
      <c r="V7" s="56"/>
      <c r="W7" s="56"/>
    </row>
    <row r="8" ht="15" customHeight="1" spans="1:23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190">
        <v>12</v>
      </c>
      <c r="M8" s="190">
        <v>13</v>
      </c>
      <c r="N8" s="190">
        <v>14</v>
      </c>
      <c r="O8" s="190">
        <v>15</v>
      </c>
      <c r="P8" s="190">
        <v>16</v>
      </c>
      <c r="Q8" s="190">
        <v>17</v>
      </c>
      <c r="R8" s="190">
        <v>18</v>
      </c>
      <c r="S8" s="190">
        <v>19</v>
      </c>
      <c r="T8" s="190">
        <v>20</v>
      </c>
      <c r="U8" s="37">
        <v>21</v>
      </c>
      <c r="V8" s="37">
        <v>22</v>
      </c>
      <c r="W8" s="37">
        <v>23</v>
      </c>
    </row>
    <row r="9" ht="21.75" customHeight="1" spans="1:23">
      <c r="A9" s="178"/>
      <c r="B9" s="178"/>
      <c r="C9" s="179" t="s">
        <v>248</v>
      </c>
      <c r="D9" s="178"/>
      <c r="E9" s="178"/>
      <c r="F9" s="178"/>
      <c r="G9" s="178"/>
      <c r="H9" s="178"/>
      <c r="I9" s="191">
        <v>5000</v>
      </c>
      <c r="J9" s="191">
        <v>5000</v>
      </c>
      <c r="K9" s="191">
        <v>5000</v>
      </c>
      <c r="L9" s="191"/>
      <c r="M9" s="191"/>
      <c r="N9" s="21"/>
      <c r="O9" s="21"/>
      <c r="P9" s="192"/>
      <c r="Q9" s="191"/>
      <c r="R9" s="191"/>
      <c r="S9" s="191"/>
      <c r="T9" s="191"/>
      <c r="U9" s="21"/>
      <c r="V9" s="191"/>
      <c r="W9" s="191"/>
    </row>
    <row r="10" ht="21.75" customHeight="1" spans="1:23">
      <c r="A10" s="180" t="s">
        <v>249</v>
      </c>
      <c r="B10" s="180" t="s">
        <v>250</v>
      </c>
      <c r="C10" s="72" t="s">
        <v>251</v>
      </c>
      <c r="D10" s="180" t="s">
        <v>252</v>
      </c>
      <c r="E10" s="181">
        <v>2012502</v>
      </c>
      <c r="F10" s="180" t="s">
        <v>253</v>
      </c>
      <c r="G10" s="181">
        <v>30305</v>
      </c>
      <c r="H10" s="180" t="s">
        <v>254</v>
      </c>
      <c r="I10" s="193">
        <v>5000</v>
      </c>
      <c r="J10" s="193">
        <v>5000</v>
      </c>
      <c r="K10" s="193">
        <v>5000</v>
      </c>
      <c r="L10" s="193"/>
      <c r="M10" s="193"/>
      <c r="N10" s="20"/>
      <c r="O10" s="20"/>
      <c r="P10" s="194"/>
      <c r="Q10" s="193"/>
      <c r="R10" s="193"/>
      <c r="S10" s="193"/>
      <c r="T10" s="193"/>
      <c r="U10" s="20"/>
      <c r="V10" s="193"/>
      <c r="W10" s="193"/>
    </row>
    <row r="11" ht="21.75" customHeight="1" spans="1:23">
      <c r="A11" s="23"/>
      <c r="B11" s="23"/>
      <c r="C11" s="179" t="s">
        <v>255</v>
      </c>
      <c r="D11" s="23"/>
      <c r="E11" s="23"/>
      <c r="F11" s="23"/>
      <c r="G11" s="23"/>
      <c r="H11" s="23"/>
      <c r="I11" s="191">
        <v>94500</v>
      </c>
      <c r="J11" s="191">
        <v>94500</v>
      </c>
      <c r="K11" s="191">
        <v>94500</v>
      </c>
      <c r="L11" s="191"/>
      <c r="M11" s="191"/>
      <c r="N11" s="21"/>
      <c r="O11" s="21"/>
      <c r="P11" s="23"/>
      <c r="Q11" s="191"/>
      <c r="R11" s="191"/>
      <c r="S11" s="191"/>
      <c r="T11" s="191"/>
      <c r="U11" s="21"/>
      <c r="V11" s="191"/>
      <c r="W11" s="191"/>
    </row>
    <row r="12" ht="21.75" customHeight="1" spans="1:23">
      <c r="A12" s="180" t="s">
        <v>249</v>
      </c>
      <c r="B12" s="180" t="s">
        <v>256</v>
      </c>
      <c r="C12" s="72" t="s">
        <v>257</v>
      </c>
      <c r="D12" s="180" t="s">
        <v>252</v>
      </c>
      <c r="E12" s="181">
        <v>2012502</v>
      </c>
      <c r="F12" s="180" t="s">
        <v>253</v>
      </c>
      <c r="G12" s="181">
        <v>30201</v>
      </c>
      <c r="H12" s="180" t="s">
        <v>224</v>
      </c>
      <c r="I12" s="193">
        <v>19999</v>
      </c>
      <c r="J12" s="193">
        <v>19999</v>
      </c>
      <c r="K12" s="193">
        <v>19999</v>
      </c>
      <c r="L12" s="193"/>
      <c r="M12" s="193"/>
      <c r="N12" s="20"/>
      <c r="O12" s="20"/>
      <c r="P12" s="23"/>
      <c r="Q12" s="193"/>
      <c r="R12" s="193"/>
      <c r="S12" s="193"/>
      <c r="T12" s="193"/>
      <c r="U12" s="20"/>
      <c r="V12" s="193"/>
      <c r="W12" s="193"/>
    </row>
    <row r="13" ht="21.75" customHeight="1" spans="1:23">
      <c r="A13" s="180" t="s">
        <v>249</v>
      </c>
      <c r="B13" s="180" t="s">
        <v>256</v>
      </c>
      <c r="C13" s="72" t="s">
        <v>257</v>
      </c>
      <c r="D13" s="180" t="s">
        <v>252</v>
      </c>
      <c r="E13" s="181">
        <v>2012502</v>
      </c>
      <c r="F13" s="180" t="s">
        <v>253</v>
      </c>
      <c r="G13" s="181">
        <v>30201</v>
      </c>
      <c r="H13" s="180" t="s">
        <v>224</v>
      </c>
      <c r="I13" s="193">
        <v>4800</v>
      </c>
      <c r="J13" s="193">
        <v>4800</v>
      </c>
      <c r="K13" s="193">
        <v>4800</v>
      </c>
      <c r="L13" s="193"/>
      <c r="M13" s="193"/>
      <c r="N13" s="20"/>
      <c r="O13" s="20"/>
      <c r="P13" s="23"/>
      <c r="Q13" s="193"/>
      <c r="R13" s="193"/>
      <c r="S13" s="193"/>
      <c r="T13" s="193"/>
      <c r="U13" s="20"/>
      <c r="V13" s="193"/>
      <c r="W13" s="193"/>
    </row>
    <row r="14" ht="21.75" customHeight="1" spans="1:23">
      <c r="A14" s="180" t="s">
        <v>249</v>
      </c>
      <c r="B14" s="180" t="s">
        <v>256</v>
      </c>
      <c r="C14" s="72" t="s">
        <v>257</v>
      </c>
      <c r="D14" s="180" t="s">
        <v>252</v>
      </c>
      <c r="E14" s="181">
        <v>2012502</v>
      </c>
      <c r="F14" s="180" t="s">
        <v>253</v>
      </c>
      <c r="G14" s="181">
        <v>30211</v>
      </c>
      <c r="H14" s="180" t="s">
        <v>258</v>
      </c>
      <c r="I14" s="193">
        <v>24000</v>
      </c>
      <c r="J14" s="193">
        <v>24000</v>
      </c>
      <c r="K14" s="193">
        <v>24000</v>
      </c>
      <c r="L14" s="193"/>
      <c r="M14" s="193"/>
      <c r="N14" s="20"/>
      <c r="O14" s="20"/>
      <c r="P14" s="23"/>
      <c r="Q14" s="193"/>
      <c r="R14" s="193"/>
      <c r="S14" s="193"/>
      <c r="T14" s="193"/>
      <c r="U14" s="20"/>
      <c r="V14" s="193"/>
      <c r="W14" s="193"/>
    </row>
    <row r="15" ht="21.75" customHeight="1" spans="1:23">
      <c r="A15" s="180" t="s">
        <v>249</v>
      </c>
      <c r="B15" s="180" t="s">
        <v>256</v>
      </c>
      <c r="C15" s="72" t="s">
        <v>257</v>
      </c>
      <c r="D15" s="180" t="s">
        <v>252</v>
      </c>
      <c r="E15" s="181">
        <v>2012502</v>
      </c>
      <c r="F15" s="180" t="s">
        <v>253</v>
      </c>
      <c r="G15" s="181">
        <v>30211</v>
      </c>
      <c r="H15" s="180" t="s">
        <v>258</v>
      </c>
      <c r="I15" s="193">
        <v>16900</v>
      </c>
      <c r="J15" s="193">
        <v>16900</v>
      </c>
      <c r="K15" s="193">
        <v>16900</v>
      </c>
      <c r="L15" s="193"/>
      <c r="M15" s="193"/>
      <c r="N15" s="20"/>
      <c r="O15" s="20"/>
      <c r="P15" s="23"/>
      <c r="Q15" s="193"/>
      <c r="R15" s="193"/>
      <c r="S15" s="193"/>
      <c r="T15" s="193"/>
      <c r="U15" s="20"/>
      <c r="V15" s="193"/>
      <c r="W15" s="193"/>
    </row>
    <row r="16" ht="21.75" customHeight="1" spans="1:23">
      <c r="A16" s="180" t="s">
        <v>249</v>
      </c>
      <c r="B16" s="180" t="s">
        <v>256</v>
      </c>
      <c r="C16" s="72" t="s">
        <v>257</v>
      </c>
      <c r="D16" s="180" t="s">
        <v>252</v>
      </c>
      <c r="E16" s="181">
        <v>2012502</v>
      </c>
      <c r="F16" s="180" t="s">
        <v>253</v>
      </c>
      <c r="G16" s="181">
        <v>30215</v>
      </c>
      <c r="H16" s="180" t="s">
        <v>259</v>
      </c>
      <c r="I16" s="193">
        <v>8001</v>
      </c>
      <c r="J16" s="193">
        <v>8001</v>
      </c>
      <c r="K16" s="193">
        <v>8001</v>
      </c>
      <c r="L16" s="193"/>
      <c r="M16" s="193"/>
      <c r="N16" s="20"/>
      <c r="O16" s="20"/>
      <c r="P16" s="23"/>
      <c r="Q16" s="193"/>
      <c r="R16" s="193"/>
      <c r="S16" s="193"/>
      <c r="T16" s="193"/>
      <c r="U16" s="20"/>
      <c r="V16" s="193"/>
      <c r="W16" s="193"/>
    </row>
    <row r="17" ht="21.75" customHeight="1" spans="1:23">
      <c r="A17" s="180" t="s">
        <v>249</v>
      </c>
      <c r="B17" s="180" t="s">
        <v>256</v>
      </c>
      <c r="C17" s="72" t="s">
        <v>257</v>
      </c>
      <c r="D17" s="180" t="s">
        <v>252</v>
      </c>
      <c r="E17" s="181">
        <v>2012502</v>
      </c>
      <c r="F17" s="180" t="s">
        <v>253</v>
      </c>
      <c r="G17" s="181">
        <v>30217</v>
      </c>
      <c r="H17" s="180" t="s">
        <v>260</v>
      </c>
      <c r="I17" s="193">
        <v>6000</v>
      </c>
      <c r="J17" s="193">
        <v>6000</v>
      </c>
      <c r="K17" s="193">
        <v>6000</v>
      </c>
      <c r="L17" s="193"/>
      <c r="M17" s="193"/>
      <c r="N17" s="20"/>
      <c r="O17" s="20"/>
      <c r="P17" s="23"/>
      <c r="Q17" s="193"/>
      <c r="R17" s="193"/>
      <c r="S17" s="193"/>
      <c r="T17" s="193"/>
      <c r="U17" s="20"/>
      <c r="V17" s="193"/>
      <c r="W17" s="193"/>
    </row>
    <row r="18" ht="21.75" customHeight="1" spans="1:23">
      <c r="A18" s="180" t="s">
        <v>249</v>
      </c>
      <c r="B18" s="180" t="s">
        <v>256</v>
      </c>
      <c r="C18" s="72" t="s">
        <v>257</v>
      </c>
      <c r="D18" s="180" t="s">
        <v>252</v>
      </c>
      <c r="E18" s="181">
        <v>2012502</v>
      </c>
      <c r="F18" s="180" t="s">
        <v>253</v>
      </c>
      <c r="G18" s="181">
        <v>30227</v>
      </c>
      <c r="H18" s="180" t="s">
        <v>261</v>
      </c>
      <c r="I18" s="193">
        <v>4800</v>
      </c>
      <c r="J18" s="193">
        <v>4800</v>
      </c>
      <c r="K18" s="193">
        <v>4800</v>
      </c>
      <c r="L18" s="193"/>
      <c r="M18" s="193"/>
      <c r="N18" s="20"/>
      <c r="O18" s="20"/>
      <c r="P18" s="23"/>
      <c r="Q18" s="193"/>
      <c r="R18" s="193"/>
      <c r="S18" s="193"/>
      <c r="T18" s="193"/>
      <c r="U18" s="20"/>
      <c r="V18" s="193"/>
      <c r="W18" s="193"/>
    </row>
    <row r="19" ht="21.75" customHeight="1" spans="1:23">
      <c r="A19" s="180" t="s">
        <v>249</v>
      </c>
      <c r="B19" s="180" t="s">
        <v>256</v>
      </c>
      <c r="C19" s="72" t="s">
        <v>257</v>
      </c>
      <c r="D19" s="180" t="s">
        <v>252</v>
      </c>
      <c r="E19" s="181">
        <v>2012502</v>
      </c>
      <c r="F19" s="180" t="s">
        <v>253</v>
      </c>
      <c r="G19" s="181">
        <v>30239</v>
      </c>
      <c r="H19" s="180" t="s">
        <v>228</v>
      </c>
      <c r="I19" s="193">
        <v>10000</v>
      </c>
      <c r="J19" s="193">
        <v>10000</v>
      </c>
      <c r="K19" s="193">
        <v>10000</v>
      </c>
      <c r="L19" s="193"/>
      <c r="M19" s="193"/>
      <c r="N19" s="20"/>
      <c r="O19" s="20"/>
      <c r="P19" s="23"/>
      <c r="Q19" s="193"/>
      <c r="R19" s="193"/>
      <c r="S19" s="193"/>
      <c r="T19" s="193"/>
      <c r="U19" s="20"/>
      <c r="V19" s="193"/>
      <c r="W19" s="193"/>
    </row>
    <row r="20" ht="18.75" customHeight="1" spans="1:23">
      <c r="A20" s="182" t="s">
        <v>112</v>
      </c>
      <c r="B20" s="183"/>
      <c r="C20" s="183"/>
      <c r="D20" s="183"/>
      <c r="E20" s="183"/>
      <c r="F20" s="183"/>
      <c r="G20" s="183"/>
      <c r="H20" s="184"/>
      <c r="I20" s="191">
        <v>99500</v>
      </c>
      <c r="J20" s="191">
        <v>99500</v>
      </c>
      <c r="K20" s="193">
        <f>K11+K9</f>
        <v>99500</v>
      </c>
      <c r="L20" s="191"/>
      <c r="M20" s="191"/>
      <c r="N20" s="191"/>
      <c r="O20" s="191"/>
      <c r="P20" s="192"/>
      <c r="Q20" s="191"/>
      <c r="R20" s="191"/>
      <c r="S20" s="191"/>
      <c r="T20" s="191"/>
      <c r="U20" s="20"/>
      <c r="V20" s="191"/>
      <c r="W20" s="191"/>
    </row>
  </sheetData>
  <mergeCells count="28">
    <mergeCell ref="A2:W2"/>
    <mergeCell ref="A3:H3"/>
    <mergeCell ref="J4:M4"/>
    <mergeCell ref="N4:P4"/>
    <mergeCell ref="R4:W4"/>
    <mergeCell ref="A20:H2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08333333333333" right="0.308333333333333" top="0.466666666666667" bottom="0.466666666666667" header="0.4" footer="0.4"/>
  <pageSetup paperSize="9" scale="47" orientation="landscape" useFirstPageNumber="1"/>
  <headerFooter/>
  <ignoredErrors>
    <ignoredError sqref="B10:B1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31"/>
  <sheetViews>
    <sheetView zoomScale="89" zoomScaleNormal="89" workbookViewId="0">
      <selection activeCell="B4" sqref="B4"/>
    </sheetView>
  </sheetViews>
  <sheetFormatPr defaultColWidth="9.13888888888889" defaultRowHeight="12" customHeight="1"/>
  <cols>
    <col min="1" max="1" width="32.2037037037037" style="48" customWidth="1"/>
    <col min="2" max="2" width="19.2314814814815" style="2" customWidth="1"/>
    <col min="3" max="3" width="32.8240740740741" style="48" customWidth="1"/>
    <col min="4" max="4" width="13.6111111111111" style="48" customWidth="1"/>
    <col min="5" max="5" width="15.9722222222222" style="48" customWidth="1"/>
    <col min="6" max="6" width="14.3518518518519" style="48" customWidth="1"/>
    <col min="7" max="7" width="10.287037037037" style="2" customWidth="1"/>
    <col min="8" max="8" width="16.1388888888889" style="48" customWidth="1"/>
    <col min="9" max="9" width="10.287037037037" style="2" customWidth="1"/>
    <col min="10" max="10" width="16.1388888888889" style="2" customWidth="1"/>
    <col min="11" max="11" width="45.4259259259259" style="2" customWidth="1"/>
    <col min="12" max="16384" width="9.13888888888889" style="2" customWidth="1"/>
  </cols>
  <sheetData>
    <row r="1" ht="15.75" customHeight="1" spans="11:11">
      <c r="K1" s="73" t="s">
        <v>262</v>
      </c>
    </row>
    <row r="2" s="62" customFormat="1" ht="45" customHeight="1" spans="1:11">
      <c r="A2" s="162" t="s">
        <v>263</v>
      </c>
      <c r="B2" s="64"/>
      <c r="C2" s="65"/>
      <c r="D2" s="65"/>
      <c r="E2" s="65"/>
      <c r="F2" s="65"/>
      <c r="G2" s="64"/>
      <c r="H2" s="65"/>
      <c r="I2" s="64"/>
      <c r="J2" s="64"/>
      <c r="K2" s="64"/>
    </row>
    <row r="3" s="63" customFormat="1" ht="15.75" customHeight="1" spans="1:11">
      <c r="A3" s="163" t="s">
        <v>2</v>
      </c>
      <c r="B3" s="164"/>
      <c r="C3" s="165"/>
      <c r="D3" s="165"/>
      <c r="E3" s="165"/>
      <c r="F3" s="165"/>
      <c r="G3" s="164"/>
      <c r="H3" s="165"/>
      <c r="I3" s="164"/>
      <c r="J3" s="164"/>
      <c r="K3" s="164"/>
    </row>
    <row r="4" ht="60" customHeight="1" spans="1:11">
      <c r="A4" s="57" t="s">
        <v>264</v>
      </c>
      <c r="B4" s="166" t="s">
        <v>265</v>
      </c>
      <c r="C4" s="57" t="s">
        <v>266</v>
      </c>
      <c r="D4" s="57" t="s">
        <v>267</v>
      </c>
      <c r="E4" s="57" t="s">
        <v>268</v>
      </c>
      <c r="F4" s="57" t="s">
        <v>269</v>
      </c>
      <c r="G4" s="16" t="s">
        <v>270</v>
      </c>
      <c r="H4" s="57" t="s">
        <v>271</v>
      </c>
      <c r="I4" s="16" t="s">
        <v>272</v>
      </c>
      <c r="J4" s="16" t="s">
        <v>273</v>
      </c>
      <c r="K4" s="17" t="s">
        <v>274</v>
      </c>
    </row>
    <row r="5" ht="15" customHeight="1" spans="1:11">
      <c r="A5" s="37">
        <v>1</v>
      </c>
      <c r="B5" s="17">
        <v>2</v>
      </c>
      <c r="C5" s="37">
        <v>3</v>
      </c>
      <c r="D5" s="5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37">
        <v>11</v>
      </c>
    </row>
    <row r="6" ht="28.5" customHeight="1" spans="1:11">
      <c r="A6" s="69" t="s">
        <v>175</v>
      </c>
      <c r="B6" s="70"/>
      <c r="C6" s="71"/>
      <c r="D6" s="71"/>
      <c r="E6" s="71"/>
      <c r="F6" s="71"/>
      <c r="G6" s="70"/>
      <c r="H6" s="71"/>
      <c r="I6" s="70"/>
      <c r="J6" s="70"/>
      <c r="K6" s="70"/>
    </row>
    <row r="7" ht="28.5" customHeight="1" spans="1:11">
      <c r="A7" s="69" t="s">
        <v>175</v>
      </c>
      <c r="B7" s="22" t="s">
        <v>96</v>
      </c>
      <c r="C7" s="72" t="s">
        <v>96</v>
      </c>
      <c r="D7" s="71"/>
      <c r="E7" s="71"/>
      <c r="F7" s="71"/>
      <c r="G7" s="70"/>
      <c r="H7" s="71"/>
      <c r="I7" s="70"/>
      <c r="J7" s="70"/>
      <c r="K7" s="70"/>
    </row>
    <row r="8" ht="57" customHeight="1" spans="1:11">
      <c r="A8" s="69" t="s">
        <v>251</v>
      </c>
      <c r="B8" s="22" t="s">
        <v>250</v>
      </c>
      <c r="C8" s="72" t="s">
        <v>275</v>
      </c>
      <c r="D8" s="69" t="s">
        <v>96</v>
      </c>
      <c r="E8" s="69" t="s">
        <v>96</v>
      </c>
      <c r="F8" s="69" t="s">
        <v>96</v>
      </c>
      <c r="G8" s="70" t="s">
        <v>96</v>
      </c>
      <c r="H8" s="69" t="s">
        <v>96</v>
      </c>
      <c r="I8" s="70" t="s">
        <v>96</v>
      </c>
      <c r="J8" s="70" t="s">
        <v>96</v>
      </c>
      <c r="K8" s="22" t="s">
        <v>96</v>
      </c>
    </row>
    <row r="9" ht="27.75" customHeight="1" spans="1:11">
      <c r="A9" s="167"/>
      <c r="B9" s="168"/>
      <c r="C9" s="167"/>
      <c r="D9" s="69" t="s">
        <v>276</v>
      </c>
      <c r="E9" s="69" t="s">
        <v>96</v>
      </c>
      <c r="F9" s="69" t="s">
        <v>96</v>
      </c>
      <c r="G9" s="70" t="s">
        <v>96</v>
      </c>
      <c r="H9" s="69" t="s">
        <v>96</v>
      </c>
      <c r="I9" s="70" t="s">
        <v>96</v>
      </c>
      <c r="J9" s="70" t="s">
        <v>96</v>
      </c>
      <c r="K9" s="22" t="s">
        <v>96</v>
      </c>
    </row>
    <row r="10" ht="27.75" customHeight="1" spans="1:11">
      <c r="A10" s="167"/>
      <c r="B10" s="168"/>
      <c r="C10" s="167"/>
      <c r="D10" s="69" t="s">
        <v>96</v>
      </c>
      <c r="E10" s="69" t="s">
        <v>277</v>
      </c>
      <c r="F10" s="69" t="s">
        <v>96</v>
      </c>
      <c r="G10" s="70" t="s">
        <v>96</v>
      </c>
      <c r="H10" s="69" t="s">
        <v>96</v>
      </c>
      <c r="I10" s="70" t="s">
        <v>96</v>
      </c>
      <c r="J10" s="70" t="s">
        <v>96</v>
      </c>
      <c r="K10" s="22" t="s">
        <v>96</v>
      </c>
    </row>
    <row r="11" ht="27.75" customHeight="1" spans="1:11">
      <c r="A11" s="167"/>
      <c r="B11" s="168"/>
      <c r="C11" s="167"/>
      <c r="D11" s="69" t="s">
        <v>96</v>
      </c>
      <c r="E11" s="69" t="s">
        <v>96</v>
      </c>
      <c r="F11" s="69" t="s">
        <v>278</v>
      </c>
      <c r="G11" s="70" t="s">
        <v>279</v>
      </c>
      <c r="H11" s="169">
        <v>10</v>
      </c>
      <c r="I11" s="70" t="s">
        <v>280</v>
      </c>
      <c r="J11" s="70" t="s">
        <v>281</v>
      </c>
      <c r="K11" s="22" t="s">
        <v>282</v>
      </c>
    </row>
    <row r="12" ht="27.75" customHeight="1" spans="1:11">
      <c r="A12" s="167"/>
      <c r="B12" s="168"/>
      <c r="C12" s="167"/>
      <c r="D12" s="69" t="s">
        <v>96</v>
      </c>
      <c r="E12" s="69" t="s">
        <v>283</v>
      </c>
      <c r="F12" s="69" t="s">
        <v>96</v>
      </c>
      <c r="G12" s="70" t="s">
        <v>96</v>
      </c>
      <c r="H12" s="69" t="s">
        <v>96</v>
      </c>
      <c r="I12" s="70" t="s">
        <v>96</v>
      </c>
      <c r="J12" s="70" t="s">
        <v>96</v>
      </c>
      <c r="K12" s="22" t="s">
        <v>96</v>
      </c>
    </row>
    <row r="13" ht="27.75" customHeight="1" spans="1:11">
      <c r="A13" s="167"/>
      <c r="B13" s="168"/>
      <c r="C13" s="167"/>
      <c r="D13" s="69" t="s">
        <v>96</v>
      </c>
      <c r="E13" s="69" t="s">
        <v>96</v>
      </c>
      <c r="F13" s="69" t="s">
        <v>284</v>
      </c>
      <c r="G13" s="70" t="s">
        <v>279</v>
      </c>
      <c r="H13" s="169">
        <v>100</v>
      </c>
      <c r="I13" s="70" t="s">
        <v>285</v>
      </c>
      <c r="J13" s="70" t="s">
        <v>281</v>
      </c>
      <c r="K13" s="22" t="s">
        <v>286</v>
      </c>
    </row>
    <row r="14" ht="27.75" customHeight="1" spans="1:11">
      <c r="A14" s="167"/>
      <c r="B14" s="168"/>
      <c r="C14" s="167"/>
      <c r="D14" s="69" t="s">
        <v>287</v>
      </c>
      <c r="E14" s="69" t="s">
        <v>96</v>
      </c>
      <c r="F14" s="69" t="s">
        <v>96</v>
      </c>
      <c r="G14" s="70" t="s">
        <v>96</v>
      </c>
      <c r="H14" s="69" t="s">
        <v>96</v>
      </c>
      <c r="I14" s="70" t="s">
        <v>96</v>
      </c>
      <c r="J14" s="70" t="s">
        <v>96</v>
      </c>
      <c r="K14" s="22" t="s">
        <v>96</v>
      </c>
    </row>
    <row r="15" ht="27.75" customHeight="1" spans="1:11">
      <c r="A15" s="167"/>
      <c r="B15" s="168"/>
      <c r="C15" s="167"/>
      <c r="D15" s="69" t="s">
        <v>96</v>
      </c>
      <c r="E15" s="69" t="s">
        <v>288</v>
      </c>
      <c r="F15" s="69" t="s">
        <v>96</v>
      </c>
      <c r="G15" s="70" t="s">
        <v>96</v>
      </c>
      <c r="H15" s="69" t="s">
        <v>96</v>
      </c>
      <c r="I15" s="70" t="s">
        <v>96</v>
      </c>
      <c r="J15" s="70" t="s">
        <v>96</v>
      </c>
      <c r="K15" s="22" t="s">
        <v>96</v>
      </c>
    </row>
    <row r="16" ht="27.75" customHeight="1" spans="1:11">
      <c r="A16" s="167"/>
      <c r="B16" s="168"/>
      <c r="C16" s="167"/>
      <c r="D16" s="69" t="s">
        <v>96</v>
      </c>
      <c r="E16" s="69" t="s">
        <v>96</v>
      </c>
      <c r="F16" s="69" t="s">
        <v>289</v>
      </c>
      <c r="G16" s="70" t="s">
        <v>279</v>
      </c>
      <c r="H16" s="169">
        <v>90</v>
      </c>
      <c r="I16" s="70" t="s">
        <v>285</v>
      </c>
      <c r="J16" s="70" t="s">
        <v>290</v>
      </c>
      <c r="K16" s="22" t="s">
        <v>291</v>
      </c>
    </row>
    <row r="17" ht="27.75" customHeight="1" spans="1:11">
      <c r="A17" s="167"/>
      <c r="B17" s="168"/>
      <c r="C17" s="167"/>
      <c r="D17" s="69" t="s">
        <v>96</v>
      </c>
      <c r="E17" s="69" t="s">
        <v>96</v>
      </c>
      <c r="F17" s="69" t="s">
        <v>292</v>
      </c>
      <c r="G17" s="70" t="s">
        <v>279</v>
      </c>
      <c r="H17" s="69" t="s">
        <v>293</v>
      </c>
      <c r="I17" s="70" t="s">
        <v>96</v>
      </c>
      <c r="J17" s="70" t="s">
        <v>290</v>
      </c>
      <c r="K17" s="22" t="s">
        <v>294</v>
      </c>
    </row>
    <row r="18" ht="27.75" customHeight="1" spans="1:11">
      <c r="A18" s="167"/>
      <c r="B18" s="168"/>
      <c r="C18" s="167"/>
      <c r="D18" s="69" t="s">
        <v>295</v>
      </c>
      <c r="E18" s="69" t="s">
        <v>96</v>
      </c>
      <c r="F18" s="69" t="s">
        <v>96</v>
      </c>
      <c r="G18" s="70" t="s">
        <v>96</v>
      </c>
      <c r="H18" s="69" t="s">
        <v>96</v>
      </c>
      <c r="I18" s="70" t="s">
        <v>96</v>
      </c>
      <c r="J18" s="70" t="s">
        <v>96</v>
      </c>
      <c r="K18" s="22" t="s">
        <v>96</v>
      </c>
    </row>
    <row r="19" ht="27.75" customHeight="1" spans="1:11">
      <c r="A19" s="167"/>
      <c r="B19" s="168"/>
      <c r="C19" s="167"/>
      <c r="D19" s="69" t="s">
        <v>96</v>
      </c>
      <c r="E19" s="69" t="s">
        <v>296</v>
      </c>
      <c r="F19" s="69" t="s">
        <v>96</v>
      </c>
      <c r="G19" s="70" t="s">
        <v>96</v>
      </c>
      <c r="H19" s="69" t="s">
        <v>96</v>
      </c>
      <c r="I19" s="70" t="s">
        <v>96</v>
      </c>
      <c r="J19" s="70" t="s">
        <v>96</v>
      </c>
      <c r="K19" s="22" t="s">
        <v>96</v>
      </c>
    </row>
    <row r="20" ht="27.75" customHeight="1" spans="1:11">
      <c r="A20" s="167"/>
      <c r="B20" s="168"/>
      <c r="C20" s="167"/>
      <c r="D20" s="69" t="s">
        <v>96</v>
      </c>
      <c r="E20" s="69" t="s">
        <v>96</v>
      </c>
      <c r="F20" s="69" t="s">
        <v>297</v>
      </c>
      <c r="G20" s="70" t="s">
        <v>279</v>
      </c>
      <c r="H20" s="169">
        <v>90</v>
      </c>
      <c r="I20" s="70" t="s">
        <v>285</v>
      </c>
      <c r="J20" s="70" t="s">
        <v>290</v>
      </c>
      <c r="K20" s="22" t="s">
        <v>298</v>
      </c>
    </row>
    <row r="21" ht="111" customHeight="1" spans="1:11">
      <c r="A21" s="69" t="s">
        <v>257</v>
      </c>
      <c r="B21" s="22" t="s">
        <v>256</v>
      </c>
      <c r="C21" s="72" t="s">
        <v>299</v>
      </c>
      <c r="D21" s="167"/>
      <c r="E21" s="167"/>
      <c r="F21" s="167"/>
      <c r="G21" s="168"/>
      <c r="H21" s="167"/>
      <c r="I21" s="168"/>
      <c r="J21" s="168"/>
      <c r="K21" s="168"/>
    </row>
    <row r="22" ht="27.75" customHeight="1" spans="1:11">
      <c r="A22" s="167"/>
      <c r="B22" s="168"/>
      <c r="C22" s="167"/>
      <c r="D22" s="69" t="s">
        <v>276</v>
      </c>
      <c r="E22" s="69" t="s">
        <v>96</v>
      </c>
      <c r="F22" s="69" t="s">
        <v>96</v>
      </c>
      <c r="G22" s="70" t="s">
        <v>96</v>
      </c>
      <c r="H22" s="69" t="s">
        <v>96</v>
      </c>
      <c r="I22" s="70" t="s">
        <v>96</v>
      </c>
      <c r="J22" s="70" t="s">
        <v>96</v>
      </c>
      <c r="K22" s="22" t="s">
        <v>96</v>
      </c>
    </row>
    <row r="23" ht="27.75" customHeight="1" spans="1:11">
      <c r="A23" s="167"/>
      <c r="B23" s="168"/>
      <c r="C23" s="167"/>
      <c r="D23" s="69" t="s">
        <v>96</v>
      </c>
      <c r="E23" s="69" t="s">
        <v>277</v>
      </c>
      <c r="F23" s="69" t="s">
        <v>96</v>
      </c>
      <c r="G23" s="70" t="s">
        <v>96</v>
      </c>
      <c r="H23" s="69" t="s">
        <v>96</v>
      </c>
      <c r="I23" s="70" t="s">
        <v>96</v>
      </c>
      <c r="J23" s="70" t="s">
        <v>96</v>
      </c>
      <c r="K23" s="22" t="s">
        <v>96</v>
      </c>
    </row>
    <row r="24" ht="27.75" customHeight="1" spans="1:11">
      <c r="A24" s="167"/>
      <c r="B24" s="168"/>
      <c r="C24" s="167"/>
      <c r="D24" s="69" t="s">
        <v>96</v>
      </c>
      <c r="E24" s="69" t="s">
        <v>96</v>
      </c>
      <c r="F24" s="69" t="s">
        <v>300</v>
      </c>
      <c r="G24" s="70" t="s">
        <v>301</v>
      </c>
      <c r="H24" s="169">
        <v>2</v>
      </c>
      <c r="I24" s="70" t="s">
        <v>302</v>
      </c>
      <c r="J24" s="70" t="s">
        <v>281</v>
      </c>
      <c r="K24" s="22" t="s">
        <v>303</v>
      </c>
    </row>
    <row r="25" ht="27.75" customHeight="1" spans="1:11">
      <c r="A25" s="167"/>
      <c r="B25" s="168"/>
      <c r="C25" s="167"/>
      <c r="D25" s="69" t="s">
        <v>96</v>
      </c>
      <c r="E25" s="69" t="s">
        <v>96</v>
      </c>
      <c r="F25" s="69" t="s">
        <v>304</v>
      </c>
      <c r="G25" s="70" t="s">
        <v>305</v>
      </c>
      <c r="H25" s="169">
        <v>10</v>
      </c>
      <c r="I25" s="70" t="s">
        <v>302</v>
      </c>
      <c r="J25" s="70" t="s">
        <v>281</v>
      </c>
      <c r="K25" s="22" t="s">
        <v>306</v>
      </c>
    </row>
    <row r="26" ht="27.75" customHeight="1" spans="1:11">
      <c r="A26" s="167"/>
      <c r="B26" s="168"/>
      <c r="C26" s="167"/>
      <c r="D26" s="69" t="s">
        <v>287</v>
      </c>
      <c r="E26" s="69" t="s">
        <v>96</v>
      </c>
      <c r="F26" s="69" t="s">
        <v>96</v>
      </c>
      <c r="G26" s="70" t="s">
        <v>96</v>
      </c>
      <c r="H26" s="69" t="s">
        <v>96</v>
      </c>
      <c r="I26" s="70" t="s">
        <v>96</v>
      </c>
      <c r="J26" s="70" t="s">
        <v>96</v>
      </c>
      <c r="K26" s="22" t="s">
        <v>96</v>
      </c>
    </row>
    <row r="27" ht="27.75" customHeight="1" spans="1:11">
      <c r="A27" s="167"/>
      <c r="B27" s="168"/>
      <c r="C27" s="167"/>
      <c r="D27" s="69" t="s">
        <v>96</v>
      </c>
      <c r="E27" s="69" t="s">
        <v>288</v>
      </c>
      <c r="F27" s="69" t="s">
        <v>96</v>
      </c>
      <c r="G27" s="70" t="s">
        <v>96</v>
      </c>
      <c r="H27" s="69" t="s">
        <v>96</v>
      </c>
      <c r="I27" s="70" t="s">
        <v>96</v>
      </c>
      <c r="J27" s="70" t="s">
        <v>96</v>
      </c>
      <c r="K27" s="22" t="s">
        <v>96</v>
      </c>
    </row>
    <row r="28" ht="27.75" customHeight="1" spans="1:11">
      <c r="A28" s="167"/>
      <c r="B28" s="168"/>
      <c r="C28" s="167"/>
      <c r="D28" s="69" t="s">
        <v>96</v>
      </c>
      <c r="E28" s="69" t="s">
        <v>96</v>
      </c>
      <c r="F28" s="69" t="s">
        <v>307</v>
      </c>
      <c r="G28" s="70" t="s">
        <v>305</v>
      </c>
      <c r="H28" s="169">
        <v>10</v>
      </c>
      <c r="I28" s="70" t="s">
        <v>308</v>
      </c>
      <c r="J28" s="70" t="s">
        <v>281</v>
      </c>
      <c r="K28" s="22" t="s">
        <v>309</v>
      </c>
    </row>
    <row r="29" ht="27.75" customHeight="1" spans="1:11">
      <c r="A29" s="167"/>
      <c r="B29" s="168"/>
      <c r="C29" s="167"/>
      <c r="D29" s="69" t="s">
        <v>295</v>
      </c>
      <c r="E29" s="69" t="s">
        <v>96</v>
      </c>
      <c r="F29" s="69" t="s">
        <v>96</v>
      </c>
      <c r="G29" s="70" t="s">
        <v>96</v>
      </c>
      <c r="H29" s="69" t="s">
        <v>96</v>
      </c>
      <c r="I29" s="70" t="s">
        <v>96</v>
      </c>
      <c r="J29" s="70" t="s">
        <v>96</v>
      </c>
      <c r="K29" s="22" t="s">
        <v>96</v>
      </c>
    </row>
    <row r="30" ht="27.75" customHeight="1" spans="1:11">
      <c r="A30" s="167"/>
      <c r="B30" s="168"/>
      <c r="C30" s="167"/>
      <c r="D30" s="69" t="s">
        <v>96</v>
      </c>
      <c r="E30" s="69" t="s">
        <v>296</v>
      </c>
      <c r="F30" s="69" t="s">
        <v>96</v>
      </c>
      <c r="G30" s="70" t="s">
        <v>96</v>
      </c>
      <c r="H30" s="69" t="s">
        <v>96</v>
      </c>
      <c r="I30" s="70" t="s">
        <v>96</v>
      </c>
      <c r="J30" s="70" t="s">
        <v>96</v>
      </c>
      <c r="K30" s="22" t="s">
        <v>96</v>
      </c>
    </row>
    <row r="31" ht="27.75" customHeight="1" spans="1:11">
      <c r="A31" s="167"/>
      <c r="B31" s="168"/>
      <c r="C31" s="167"/>
      <c r="D31" s="69" t="s">
        <v>96</v>
      </c>
      <c r="E31" s="69" t="s">
        <v>96</v>
      </c>
      <c r="F31" s="69" t="s">
        <v>310</v>
      </c>
      <c r="G31" s="70" t="s">
        <v>279</v>
      </c>
      <c r="H31" s="169">
        <v>90</v>
      </c>
      <c r="I31" s="70" t="s">
        <v>285</v>
      </c>
      <c r="J31" s="70" t="s">
        <v>290</v>
      </c>
      <c r="K31" s="22" t="s">
        <v>311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54" orientation="landscape" useFirstPageNumber="1"/>
  <headerFooter/>
  <ignoredErrors>
    <ignoredError sqref="B21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一般公共预算“三公”经费支出预算表03</vt:lpstr>
      <vt:lpstr>基本支出预算表（人员类、运转类公用经费项目）04</vt:lpstr>
      <vt:lpstr>项目支出预算表（其他运转类、特定目标类项目）)05-1</vt:lpstr>
      <vt:lpstr>项目支出绩效目标表(本次下达）05-2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杨艳红</cp:lastModifiedBy>
  <dcterms:created xsi:type="dcterms:W3CDTF">2024-02-28T09:03:00Z</dcterms:created>
  <dcterms:modified xsi:type="dcterms:W3CDTF">2024-03-14T03:24:45Z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F7BA103B1F65415590DEDD7854398427</vt:lpwstr>
  </property>
  <property fmtid="{D5CDD505-2E9C-101B-9397-08002B2CF9AE}" pid="3" name="KSOProductBuildVer">
    <vt:lpwstr>2052-11.8.6.11825</vt:lpwstr>
  </property>
</Properties>
</file>