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3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)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)05-1" sheetId="8" r:id="rId8"/>
    <sheet name="项目支出绩效目标表(本次下达)05-2" sheetId="9" r:id="rId9"/>
    <sheet name="项目支出绩效目标表(另文下达)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州对下转移支付预算表09-1" sheetId="14" r:id="rId14"/>
    <sheet name="州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'一般公共预算支出预算表（按功能科目分类)02-2'!$1:$5</definedName>
    <definedName name="_xlnm.Print_Titles" localSheetId="5">'一般公共预算“三公”经费支出预算表03'!$1:$6</definedName>
    <definedName name="_xlnm.Print_Titles" localSheetId="10">'政府性基金预算支出预算表06'!$1:$6</definedName>
    <definedName name="_xlnm.Print_Titles" localSheetId="15">'新增资产配置表10'!$1:$6</definedName>
    <definedName name="_xlnm.Print_Titles" localSheetId="8">'项目支出绩效目标表(本次下达)05-2'!$1:$6</definedName>
  </definedNames>
  <calcPr fullCalcOnLoad="1"/>
</workbook>
</file>

<file path=xl/sharedStrings.xml><?xml version="1.0" encoding="utf-8"?>
<sst xmlns="http://schemas.openxmlformats.org/spreadsheetml/2006/main" count="1412" uniqueCount="460">
  <si>
    <t>预算01-1表</t>
  </si>
  <si>
    <t>部门财务收支预算总表</t>
  </si>
  <si>
    <t>单位名称：楚雄彝族自治州儿童保护中心（楚雄彝族自治州儿童福利院）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</si>
  <si>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</si>
  <si>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</si>
  <si>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</si>
  <si>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</si>
  <si>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</si>
  <si>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</si>
  <si>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</si>
  <si>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</si>
  <si>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</si>
  <si>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</si>
  <si>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</si>
  <si>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</si>
  <si>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</si>
  <si>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</si>
  <si>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</si>
  <si>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</si>
  <si>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</si>
  <si>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</si>
  <si>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</si>
  <si>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</si>
  <si>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</si>
  <si>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</si>
  <si>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</si>
  <si>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</si>
  <si>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</si>
  <si>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</si>
  <si>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</si>
  <si>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</si>
  <si>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</si>
  <si>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</si>
  <si>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</si>
  <si>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</si>
  <si>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</si>
  <si>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</si>
  <si>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</si>
  <si>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</si>
  <si>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</si>
  <si>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</si>
  <si>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</si>
  <si>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</si>
  <si>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</si>
  <si>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</si>
  <si>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</si>
  <si>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</si>
  <si>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</si>
  <si>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</si>
  <si>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</si>
  <si>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</si>
  <si>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</si>
  <si>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</si>
  <si>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</si>
  <si>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</si>
  <si>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</si>
  <si>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</si>
  <si>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</si>
  <si>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</si>
  <si>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</si>
  <si>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</si>
  <si>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</si>
  <si>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</si>
  <si>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</si>
  <si>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</si>
  <si>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</si>
  <si>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</si>
  <si>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</si>
  <si>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</si>
  <si>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</si>
  <si>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</si>
  <si>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</si>
  <si>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</si>
  <si>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118006</t>
  </si>
  <si>
    <t>楚雄彝族自治州儿童保护中心（楚雄彝族自治州儿童福利院）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</si>
  <si>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</si>
  <si>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</si>
  <si>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</si>
  <si>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</si>
  <si>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</si>
  <si>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</si>
  <si>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</si>
  <si>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</si>
  <si>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</si>
  <si>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</si>
  <si>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</si>
  <si>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</si>
  <si>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</si>
  <si>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</si>
  <si>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</si>
  <si>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</si>
  <si>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</si>
  <si>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</si>
  <si>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</si>
  <si>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</si>
  <si>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</si>
  <si>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20810</t>
  </si>
  <si>
    <t xml:space="preserve">  社会福利</t>
  </si>
  <si>
    <t>2081001</t>
  </si>
  <si>
    <t xml:space="preserve">    儿童福利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</si>
  <si>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</si>
  <si>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</si>
  <si>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</si>
  <si>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</si>
  <si>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</si>
  <si>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</si>
  <si>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</si>
  <si>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</si>
  <si>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</si>
  <si>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</si>
  <si>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</si>
  <si>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</si>
  <si>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</si>
  <si>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</si>
  <si>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</si>
  <si>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</si>
  <si>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</si>
  <si>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</si>
  <si>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</si>
  <si>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</si>
  <si>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</si>
  <si>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</si>
  <si>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</si>
  <si>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</si>
  <si>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</si>
  <si>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</si>
  <si>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</si>
  <si>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</si>
  <si>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</si>
  <si>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</si>
  <si>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</si>
  <si>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</si>
  <si>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</si>
  <si>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</si>
  <si>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</si>
  <si>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</si>
  <si>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</si>
  <si>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</si>
  <si>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</si>
  <si>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</si>
  <si>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</si>
  <si>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</si>
  <si>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</si>
  <si>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</si>
  <si>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</si>
  <si>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</si>
  <si>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</si>
  <si>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</si>
  <si>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</si>
  <si>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</si>
  <si>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</si>
  <si>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</si>
  <si>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</si>
  <si>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</si>
  <si>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</si>
  <si>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</si>
  <si>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</si>
  <si>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</si>
  <si>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</si>
  <si>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</si>
  <si>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</si>
  <si>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</si>
  <si>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</si>
  <si>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</si>
  <si>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</si>
  <si>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</si>
  <si>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</si>
  <si>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楚雄彝族自治州儿童保护中心（楚雄彝族自治州儿童福利院）</t>
  </si>
  <si>
    <t>532300210000000015750</t>
  </si>
  <si>
    <t>事业人员工资支出</t>
  </si>
  <si>
    <t>儿童福利</t>
  </si>
  <si>
    <t>30101</t>
  </si>
  <si>
    <t>基本工资</t>
  </si>
  <si>
    <t>30102</t>
  </si>
  <si>
    <t>津贴补贴</t>
  </si>
  <si>
    <t>30107</t>
  </si>
  <si>
    <t>绩效工资</t>
  </si>
  <si>
    <t>532300210000000015781</t>
  </si>
  <si>
    <t>事业综合绩效支出</t>
  </si>
  <si>
    <t>532300231100001541840</t>
  </si>
  <si>
    <t>事业人员绩效工资</t>
  </si>
  <si>
    <t>532300210000000015752</t>
  </si>
  <si>
    <t>机关事业单位基本养老保险缴费</t>
  </si>
  <si>
    <t>机关事业单位基本养老保险缴费支出</t>
  </si>
  <si>
    <t>30108</t>
  </si>
  <si>
    <t>532300210000000015753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</si>
  <si>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</si>
  <si>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</si>
  <si>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</si>
  <si>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</si>
  <si>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</si>
  <si>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</si>
  <si>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</si>
  <si>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</si>
  <si>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</si>
  <si>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</si>
  <si>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532300221100000668877</t>
  </si>
  <si>
    <t>失业保险</t>
  </si>
  <si>
    <t>532300241100002125344</t>
  </si>
  <si>
    <t>工伤保险</t>
  </si>
  <si>
    <t>532300210000000015754</t>
  </si>
  <si>
    <t>住房公积金</t>
  </si>
  <si>
    <t>30113</t>
  </si>
  <si>
    <t>532300241100002125353</t>
  </si>
  <si>
    <t>编外聘用人员支出</t>
  </si>
  <si>
    <t>30199</t>
  </si>
  <si>
    <t>其他工资福利支出</t>
  </si>
  <si>
    <t>532300221100000238752</t>
  </si>
  <si>
    <t>工会经费</t>
  </si>
  <si>
    <t>30228</t>
  </si>
  <si>
    <t>532300231100001537059</t>
  </si>
  <si>
    <t>福利费</t>
  </si>
  <si>
    <t>30229</t>
  </si>
  <si>
    <t>532300210000000015757</t>
  </si>
  <si>
    <t>车辆使用费</t>
  </si>
  <si>
    <t>30231</t>
  </si>
  <si>
    <t>公务用车运行维护费</t>
  </si>
  <si>
    <t>532300210000000015760</t>
  </si>
  <si>
    <t>一般公用经费</t>
  </si>
  <si>
    <t>30201</t>
  </si>
  <si>
    <t>办公费</t>
  </si>
  <si>
    <t>30207</t>
  </si>
  <si>
    <t>邮电费</t>
  </si>
  <si>
    <t>30211</t>
  </si>
  <si>
    <t>差旅费</t>
  </si>
  <si>
    <t>532300221100000238768</t>
  </si>
  <si>
    <t>30217</t>
  </si>
  <si>
    <t>532300221100000238766</t>
  </si>
  <si>
    <t>工伤保险及残疾人保障金</t>
  </si>
  <si>
    <t>532300221100000238753</t>
  </si>
  <si>
    <t>离退休公用经费</t>
  </si>
  <si>
    <t>事业单位离退休</t>
  </si>
  <si>
    <t>30299</t>
  </si>
  <si>
    <t>其他商品和服务支出</t>
  </si>
  <si>
    <t>532300221100000238767</t>
  </si>
  <si>
    <t>对个人和家庭的补助</t>
  </si>
  <si>
    <t>30302</t>
  </si>
  <si>
    <t>退休费</t>
  </si>
  <si>
    <t>预算05-1表</t>
  </si>
  <si>
    <t>项目支出预算表（其他运转类、特定目标类项目)</t>
  </si>
  <si>
    <t>项目分类</t>
  </si>
  <si>
    <t>经济科目编码</t>
  </si>
  <si>
    <t>经济科目名称</t>
  </si>
  <si>
    <t>本年拨款</t>
  </si>
  <si>
    <t>其中：本次下达</t>
  </si>
  <si>
    <t>孤儿基本生活费州级补助（本级支出）经费</t>
  </si>
  <si>
    <t>312 民生类</t>
  </si>
  <si>
    <t>532300231100001125821</t>
  </si>
  <si>
    <t>30305</t>
  </si>
  <si>
    <t>生活补助</t>
  </si>
  <si>
    <t>救助服务保障（本级支出）经费</t>
  </si>
  <si>
    <t>311 专项业务类</t>
  </si>
  <si>
    <t>532300231100001125878</t>
  </si>
  <si>
    <t>30205</t>
  </si>
  <si>
    <t>水费</t>
  </si>
  <si>
    <t>30206</t>
  </si>
  <si>
    <t>电费</t>
  </si>
  <si>
    <t>30209</t>
  </si>
  <si>
    <t>物业管理费</t>
  </si>
  <si>
    <t>30213</t>
  </si>
  <si>
    <t>维修（护）费</t>
  </si>
  <si>
    <t>30226</t>
  </si>
  <si>
    <t>劳务费</t>
  </si>
  <si>
    <t xml:space="preserve">  孤残儿童救助管理社会捐赠资金</t>
  </si>
  <si>
    <t>53230023110000196526</t>
  </si>
  <si>
    <t xml:space="preserve"> </t>
  </si>
  <si>
    <t>预算05-2表</t>
  </si>
  <si>
    <t>项目支出绩效目标表(本次下达)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</si>
  <si>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</si>
  <si>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</si>
  <si>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</si>
  <si>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</si>
  <si>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</si>
  <si>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</si>
  <si>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</si>
  <si>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</si>
  <si>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</si>
  <si>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</si>
  <si>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532300231100001965260</t>
  </si>
  <si>
    <t>1.保障非义务教育阶段孤残儿童及事实无人抚养儿童受教育权；
2.全面提升孤残儿童养育护理教育水平 ，让工作人员和护理员更深入、更细致的服务于孤残儿童；
3.？争取各方支持，加大投入，增添医疗、康复、养育、消防等设备，确保全年安全无事故；
4.以大力开展社会捐赠为先导，不断提高社会参与度，营造福利中心发展的良好氛围。</t>
  </si>
  <si>
    <t>产出指标</t>
  </si>
  <si>
    <t>数量指标</t>
  </si>
  <si>
    <t>基础设施改造数量</t>
  </si>
  <si>
    <t>&gt;=</t>
  </si>
  <si>
    <t>个/标段</t>
  </si>
  <si>
    <t>定性指标</t>
  </si>
  <si>
    <t>反映基础设施改造数量。</t>
  </si>
  <si>
    <t>资助对象</t>
  </si>
  <si>
    <t>人</t>
  </si>
  <si>
    <t>反映儿童就学资助情况。</t>
  </si>
  <si>
    <t>质量指标</t>
  </si>
  <si>
    <t>孤儿资助对象认定准确率</t>
  </si>
  <si>
    <t>=</t>
  </si>
  <si>
    <t>100</t>
  </si>
  <si>
    <t>%</t>
  </si>
  <si>
    <t>反映资助对象认定的准确性情况。
获资助对象准确率=抽检符合标准的补助对象数/抽检实际补助对象数*100%</t>
  </si>
  <si>
    <t>时效指标</t>
  </si>
  <si>
    <t>发放及时率</t>
  </si>
  <si>
    <t>95</t>
  </si>
  <si>
    <t>反映发放单位及时发放补助资金的情况。
发放及时率=在时限内发放资金/应发放资金*100%</t>
  </si>
  <si>
    <t>效益指标</t>
  </si>
  <si>
    <t>社会效益指标</t>
  </si>
  <si>
    <t>综合使用率</t>
  </si>
  <si>
    <t>90</t>
  </si>
  <si>
    <t>反映设施建成后的利用、使用的情况。
综合使用率=（投入使用的基础建设工程建设内容/完成建设内容）*100%</t>
  </si>
  <si>
    <t>受益人群覆盖率</t>
  </si>
  <si>
    <t>反映项目设计受益人群或地区的实现情况。
受益人群覆盖率=（实际实现受益人群数/计划实现受益人群数）*100%</t>
  </si>
  <si>
    <t>满意度指标</t>
  </si>
  <si>
    <t>服务对象满意度指标</t>
  </si>
  <si>
    <t>收益对象满意度</t>
  </si>
  <si>
    <t>反映单位整体服务受益人员满意程度。服务对象满意度=满意人数/服务对象总人数*100%</t>
  </si>
  <si>
    <t xml:space="preserve">  孤儿基本生活费州级补助（本级支出）经费</t>
  </si>
  <si>
    <t>1.通过孤儿基本生活保障的有效实施，缓解孤儿基本生活压力，提高孤儿和事实无人扶养儿童生活质量，保障儿童权益，维护社会稳定，落实惠民政策；
2.全面落实孤残儿童和事实无人抚养儿童救助服务保障政策，依法依规开展救助服务保障工作；
3.以大力开展孤弃儿童养育工作为切入点，不断提升养育水平，夯实儿童福利院发展的基础。</t>
  </si>
  <si>
    <t>获补孤残儿童人数</t>
  </si>
  <si>
    <t>45</t>
  </si>
  <si>
    <t>反映获补助人员的数量情况</t>
  </si>
  <si>
    <t>集中养育孤儿/事实无人抚养儿童生活补助标准</t>
  </si>
  <si>
    <t>2000</t>
  </si>
  <si>
    <t>元/人*月</t>
  </si>
  <si>
    <t>反映补助标准情况</t>
  </si>
  <si>
    <t>获补孤残儿童准确率</t>
  </si>
  <si>
    <t>反映获补助对象认定的准确性情况。
获补对象准确率=抽检符合标准的补助对象数/抽检实际补助对象数*100%</t>
  </si>
  <si>
    <t>获补覆盖率</t>
  </si>
  <si>
    <t>获补覆盖率=实际获得补助人数/申请符合标准人数*100%</t>
  </si>
  <si>
    <t>儿童基本生活费发放及时率</t>
  </si>
  <si>
    <t>反映发放单位及时发放补助资金的情况，一般每月10日以前发放。  发放及时率=在时限内发放资金/应发放资金*100%</t>
  </si>
  <si>
    <t>政策知晓率</t>
  </si>
  <si>
    <t>反映补助政策的宣传效果情况。
政策知晓率=调查中补助政策知晓人数/调查总人数*100%</t>
  </si>
  <si>
    <t>适龄儿童入学率</t>
  </si>
  <si>
    <t>反映集中供养的健康孤儿的教育保障情况。适龄儿童入学率=（适龄儿童在小学就读人数+适龄儿童在初中就读人数+适龄儿童在高中、中专就读人数）/适龄就学儿童总人数*100%</t>
  </si>
  <si>
    <t>孤儿体检达标率</t>
  </si>
  <si>
    <t>反映集中供养孤儿的养育、医疗水平。每年组织儿童健康体检并对发育情况进行评估。身高、体重等指标在正常范围内则为达标，体检达标率=达标项目数/评估总项目数*100%</t>
  </si>
  <si>
    <t>受助孤儿满意度</t>
  </si>
  <si>
    <t>反映获救助对象的满意程度。
救助对象满意度=调查中满意和较满意的获救助人员数/调查总人数*100%</t>
  </si>
  <si>
    <t xml:space="preserve">  救助服务保障（本级支出）经费</t>
  </si>
  <si>
    <t>1.做好孤残儿童服务工作，让孤残儿童感受温暖关怀；
2.做好儿童福利机构内安全生产工作，创造安全稳定环境。
3.扎实守住儿童生存发展底线，坚持生活兜底、监护兜底两手抓两手都要硬;
4.建立健全儿童关爱保护体系，为儿童营造安全无虞、生活无忧、充满关爱、健康发展的成长环境;
5.规范开展儿童收、送养工作，协助儿童、学生与家庭社会融合衔接。</t>
  </si>
  <si>
    <t>服务对象人数</t>
  </si>
  <si>
    <t>集中供养孤残儿童人数</t>
  </si>
  <si>
    <t>消防、配电、水电设施维护保养频次</t>
  </si>
  <si>
    <t>次/月</t>
  </si>
  <si>
    <t>反映设施维修保养的情况</t>
  </si>
  <si>
    <t>院内安保巡查次数</t>
  </si>
  <si>
    <t>次/天</t>
  </si>
  <si>
    <t>反映每天安保巡查次数的情况</t>
  </si>
  <si>
    <t>寄养家庭回访次数</t>
  </si>
  <si>
    <t>次/年</t>
  </si>
  <si>
    <t>反映家庭寄养跟踪回访情况</t>
  </si>
  <si>
    <t>水电费全年缴纳次数</t>
  </si>
  <si>
    <t>12</t>
  </si>
  <si>
    <t>反映水电费缴纳情况</t>
  </si>
  <si>
    <t>符合收养条件儿童</t>
  </si>
  <si>
    <t>反映符合收养条件儿童情况。</t>
  </si>
  <si>
    <t>安保人员在岗率</t>
  </si>
  <si>
    <t>反映安保人员在岗情况，在岗率=实际出勤天数/365天×100%</t>
  </si>
  <si>
    <t>服务对象生活场所水电正常运行保障率</t>
  </si>
  <si>
    <t>反映孤弃儿童生活水电设施保障情况，水电设施正常运行保障率=水电设施正常运行天数/365天</t>
  </si>
  <si>
    <t>消防、配电设施故障抢修、零星修缮处理及时率</t>
  </si>
  <si>
    <t>反映院内消防设施运维及时率，一般每次出现故障应在48小时内处理， 故障处理及时率=规定时限内处理故障次数/总故障次数*100%</t>
  </si>
  <si>
    <t>安保人员劳务费发放及时率</t>
  </si>
  <si>
    <t>反映发放单位及时发放安保人员服务费的情况。发放及时率=在时限内发放资金/应发放资金*100%</t>
  </si>
  <si>
    <t>全年安全事故发生次数</t>
  </si>
  <si>
    <t>&lt;=</t>
  </si>
  <si>
    <t>0</t>
  </si>
  <si>
    <t>次</t>
  </si>
  <si>
    <t>反映安全事故发生的次数情况</t>
  </si>
  <si>
    <t>安保、保洁人员签订合同并培训人数占比</t>
  </si>
  <si>
    <t>反映物管人员中签订合同并参与培训的情况。物管人员签订合同并培训的人数占比=物管人员中签订合同并参与培训的人数/物管人员总数*100%</t>
  </si>
  <si>
    <t>安保服务需求保障程度</t>
  </si>
  <si>
    <t>反映绿化、安保、安防、保洁等服务满足委托单位的程度。（实际运用时根据项目对物业的需求，主要通过整体评价的方式进行评价。）</t>
  </si>
  <si>
    <t>服务受益人员满意度</t>
  </si>
  <si>
    <t>反映保安、保洁、餐饮服务、绿化养护服务受益人员满意程度。</t>
  </si>
  <si>
    <t>反映受益对象的政策知晓率。</t>
  </si>
  <si>
    <t>单位人员满意度</t>
  </si>
  <si>
    <t>反映助受益对象的满意程度。</t>
  </si>
  <si>
    <t>预算05-3表</t>
  </si>
  <si>
    <t>项目支出绩效目标表（另文下达）</t>
  </si>
  <si>
    <t>单位名称、项目名称</t>
  </si>
  <si>
    <t>项目目标</t>
  </si>
  <si>
    <t>绩效指标值设定依据及数据来源</t>
  </si>
  <si>
    <t>说明</t>
  </si>
  <si>
    <t>7</t>
  </si>
  <si>
    <t>8</t>
  </si>
  <si>
    <t>9</t>
  </si>
  <si>
    <t>10</t>
  </si>
  <si>
    <t>备注：本单位为楚雄州民政局下属公益一类事业单位，无另文下达的项目支出绩效目标情况，故此表无数据。</t>
  </si>
  <si>
    <t>预算06表</t>
  </si>
  <si>
    <t>政府性基金预算支出预算表</t>
  </si>
  <si>
    <t>单位名称</t>
  </si>
  <si>
    <t>本年政府性基金预算支出</t>
  </si>
  <si>
    <t>注：我单位无政府性基金预算支出情况，故此表无数据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</si>
  <si>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</si>
  <si>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</si>
  <si>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</si>
  <si>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</si>
  <si>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</si>
  <si>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</si>
  <si>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</si>
  <si>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</si>
  <si>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</si>
  <si>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</si>
  <si>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</si>
  <si>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</si>
  <si>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</si>
  <si>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</si>
  <si>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机动车保险服务</t>
  </si>
  <si>
    <t>项</t>
  </si>
  <si>
    <t>车辆维修和保养服务</t>
  </si>
  <si>
    <t>车辆加油服务</t>
  </si>
  <si>
    <t>车辆加油、添加燃料服务</t>
  </si>
  <si>
    <t>复印纸</t>
  </si>
  <si>
    <t>件</t>
  </si>
  <si>
    <t>25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</si>
  <si>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</si>
  <si>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</si>
  <si>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</si>
  <si>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</si>
  <si>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</si>
  <si>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</si>
  <si>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</si>
  <si>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</si>
  <si>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</si>
  <si>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注：我单位无政府购买服务，故此表无数据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</si>
  <si>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</si>
  <si>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</si>
  <si>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</si>
  <si>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</si>
  <si>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</si>
  <si>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</si>
  <si>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</si>
  <si>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</si>
  <si>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</si>
  <si>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</si>
  <si>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</si>
  <si>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</si>
  <si>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</si>
  <si>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</si>
  <si>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注：我单位无州对下转移支付支出情况，故此表无数据.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</si>
  <si>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</si>
  <si>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</si>
  <si>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</si>
  <si>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</si>
  <si>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</si>
  <si>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</si>
  <si>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</si>
  <si>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</si>
  <si>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</si>
  <si>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</si>
  <si>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注：我单位无新增资产配置情况，故此表无数据</t>
  </si>
  <si>
    <t>预算11表</t>
  </si>
  <si>
    <t>上级补助项目支出预算表</t>
  </si>
  <si>
    <t>上级补助</t>
  </si>
  <si>
    <t>注：我单位无上级补助项目支出情况，故此表无数据</t>
  </si>
  <si>
    <t>预算12表</t>
  </si>
  <si>
    <t>部门项目中期规划预算表</t>
  </si>
  <si>
    <t>项目级次</t>
  </si>
  <si>
    <t>2024年</t>
  </si>
  <si>
    <t>2025年</t>
  </si>
  <si>
    <t>2026年</t>
  </si>
  <si>
    <t>孤残儿童救助管理社会捐赠资金</t>
  </si>
  <si>
    <t>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</si>
</sst>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9"/>
      <name val="微软雅黑"/>
      <family val="2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Microsoft Sans Serif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4"/>
      <name val="宋体"/>
      <family val="0"/>
    </font>
    <font>
      <b/>
      <sz val="24"/>
      <color indexed="8"/>
      <name val="宋体"/>
      <family val="0"/>
    </font>
    <font>
      <sz val="24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name val="微软雅黑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  <font>
      <sz val="12"/>
      <name val="宋体"/>
      <family val="0"/>
    </font>
    <font>
      <b/>
      <sz val="20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4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sz val="10"/>
      <name val="Calibri Light"/>
      <family val="0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/>
      <top>
        <color indexed="2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7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47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9" borderId="0" applyNumberFormat="0" applyBorder="0" applyAlignment="0" applyProtection="0"/>
    <xf numFmtId="0" fontId="54" fillId="0" borderId="4" applyNumberFormat="0" applyFill="0" applyAlignment="0" applyProtection="0"/>
    <xf numFmtId="0" fontId="51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top"/>
      <protection locked="0"/>
    </xf>
  </cellStyleXfs>
  <cellXfs count="319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63" applyFont="1" applyFill="1" applyBorder="1" applyAlignment="1" applyProtection="1">
      <alignment/>
      <protection/>
    </xf>
    <xf numFmtId="0" fontId="3" fillId="0" borderId="0" xfId="63" applyFont="1" applyFill="1" applyBorder="1" applyAlignment="1" applyProtection="1">
      <alignment vertical="top"/>
      <protection locked="0"/>
    </xf>
    <xf numFmtId="0" fontId="4" fillId="0" borderId="0" xfId="63" applyFont="1" applyFill="1" applyBorder="1" applyAlignment="1" applyProtection="1">
      <alignment vertical="top"/>
      <protection locked="0"/>
    </xf>
    <xf numFmtId="0" fontId="67" fillId="0" borderId="0" xfId="63" applyFont="1" applyFill="1" applyBorder="1" applyAlignment="1" applyProtection="1">
      <alignment horizontal="right" vertical="center" wrapText="1"/>
      <protection locked="0"/>
    </xf>
    <xf numFmtId="0" fontId="3" fillId="0" borderId="0" xfId="63" applyFont="1" applyFill="1" applyBorder="1" applyAlignment="1" applyProtection="1">
      <alignment horizontal="right" vertical="top"/>
      <protection locked="0"/>
    </xf>
    <xf numFmtId="0" fontId="68" fillId="0" borderId="0" xfId="63" applyFont="1" applyFill="1" applyBorder="1" applyAlignment="1" applyProtection="1">
      <alignment horizontal="center" vertical="center" wrapText="1"/>
      <protection locked="0"/>
    </xf>
    <xf numFmtId="0" fontId="7" fillId="0" borderId="0" xfId="63" applyFont="1" applyFill="1" applyBorder="1" applyAlignment="1" applyProtection="1">
      <alignment vertical="top"/>
      <protection locked="0"/>
    </xf>
    <xf numFmtId="0" fontId="7" fillId="0" borderId="0" xfId="63" applyFont="1" applyFill="1" applyBorder="1" applyAlignment="1" applyProtection="1">
      <alignment/>
      <protection/>
    </xf>
    <xf numFmtId="0" fontId="67" fillId="0" borderId="0" xfId="63" applyFont="1" applyFill="1" applyAlignment="1" applyProtection="1">
      <alignment horizontal="left" vertical="center" wrapText="1"/>
      <protection locked="0"/>
    </xf>
    <xf numFmtId="0" fontId="69" fillId="0" borderId="0" xfId="63" applyFont="1" applyFill="1" applyBorder="1" applyAlignment="1" applyProtection="1">
      <alignment horizontal="left" vertical="center"/>
      <protection locked="0"/>
    </xf>
    <xf numFmtId="0" fontId="70" fillId="33" borderId="9" xfId="63" applyFont="1" applyFill="1" applyBorder="1" applyAlignment="1" applyProtection="1">
      <alignment horizontal="center" vertical="center" wrapText="1"/>
      <protection locked="0"/>
    </xf>
    <xf numFmtId="0" fontId="70" fillId="33" borderId="10" xfId="63" applyFont="1" applyFill="1" applyBorder="1" applyAlignment="1" applyProtection="1">
      <alignment horizontal="center" vertical="center" wrapText="1"/>
      <protection locked="0"/>
    </xf>
    <xf numFmtId="0" fontId="70" fillId="33" borderId="11" xfId="63" applyFont="1" applyFill="1" applyBorder="1" applyAlignment="1" applyProtection="1">
      <alignment horizontal="center" vertical="center" wrapText="1"/>
      <protection locked="0"/>
    </xf>
    <xf numFmtId="0" fontId="1" fillId="0" borderId="12" xfId="63" applyFont="1" applyFill="1" applyBorder="1" applyAlignment="1" applyProtection="1">
      <alignment horizontal="center" vertical="center" wrapText="1"/>
      <protection locked="0"/>
    </xf>
    <xf numFmtId="0" fontId="70" fillId="33" borderId="13" xfId="63" applyFont="1" applyFill="1" applyBorder="1" applyAlignment="1" applyProtection="1">
      <alignment horizontal="center" vertical="center"/>
      <protection locked="0"/>
    </xf>
    <xf numFmtId="0" fontId="70" fillId="0" borderId="9" xfId="63" applyFont="1" applyFill="1" applyBorder="1" applyAlignment="1" applyProtection="1">
      <alignment horizontal="center" vertical="center"/>
      <protection locked="0"/>
    </xf>
    <xf numFmtId="0" fontId="70" fillId="0" borderId="14" xfId="63" applyFont="1" applyFill="1" applyBorder="1" applyAlignment="1" applyProtection="1">
      <alignment horizontal="center" vertical="center"/>
      <protection locked="0"/>
    </xf>
    <xf numFmtId="0" fontId="70" fillId="0" borderId="15" xfId="63" applyFont="1" applyFill="1" applyBorder="1" applyAlignment="1" applyProtection="1">
      <alignment horizontal="center" vertical="center" wrapText="1"/>
      <protection locked="0"/>
    </xf>
    <xf numFmtId="0" fontId="70" fillId="0" borderId="16" xfId="63" applyFont="1" applyFill="1" applyBorder="1" applyAlignment="1" applyProtection="1">
      <alignment horizontal="center" vertical="center"/>
      <protection locked="0"/>
    </xf>
    <xf numFmtId="0" fontId="70" fillId="0" borderId="15" xfId="63" applyFont="1" applyFill="1" applyBorder="1" applyAlignment="1" applyProtection="1">
      <alignment horizontal="center" vertical="center"/>
      <protection locked="0"/>
    </xf>
    <xf numFmtId="0" fontId="69" fillId="33" borderId="15" xfId="63" applyFont="1" applyFill="1" applyBorder="1" applyAlignment="1" applyProtection="1">
      <alignment horizontal="left" vertical="center" wrapText="1"/>
      <protection/>
    </xf>
    <xf numFmtId="0" fontId="69" fillId="33" borderId="15" xfId="63" applyFont="1" applyFill="1" applyBorder="1" applyAlignment="1" applyProtection="1">
      <alignment horizontal="center" vertical="center" wrapText="1"/>
      <protection locked="0"/>
    </xf>
    <xf numFmtId="4" fontId="69" fillId="0" borderId="15" xfId="63" applyNumberFormat="1" applyFont="1" applyFill="1" applyBorder="1" applyAlignment="1" applyProtection="1">
      <alignment horizontal="right" vertical="center"/>
      <protection/>
    </xf>
    <xf numFmtId="0" fontId="69" fillId="0" borderId="15" xfId="63" applyFont="1" applyFill="1" applyBorder="1" applyAlignment="1" applyProtection="1">
      <alignment horizontal="left" vertical="center" wrapText="1"/>
      <protection locked="0"/>
    </xf>
    <xf numFmtId="4" fontId="69" fillId="0" borderId="15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Font="1" applyFill="1" applyBorder="1" applyAlignment="1" applyProtection="1">
      <alignment/>
      <protection/>
    </xf>
    <xf numFmtId="0" fontId="69" fillId="33" borderId="11" xfId="63" applyFont="1" applyFill="1" applyBorder="1" applyAlignment="1" applyProtection="1">
      <alignment horizontal="center" vertical="center" wrapText="1"/>
      <protection/>
    </xf>
    <xf numFmtId="0" fontId="69" fillId="33" borderId="12" xfId="63" applyFont="1" applyFill="1" applyBorder="1" applyAlignment="1" applyProtection="1">
      <alignment horizontal="center" vertical="center" wrapText="1"/>
      <protection locked="0"/>
    </xf>
    <xf numFmtId="0" fontId="69" fillId="33" borderId="13" xfId="63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Fill="1" applyBorder="1" applyAlignment="1" applyProtection="1">
      <alignment/>
      <protection/>
    </xf>
    <xf numFmtId="0" fontId="67" fillId="0" borderId="0" xfId="63" applyFont="1" applyFill="1" applyBorder="1" applyAlignment="1" applyProtection="1">
      <alignment/>
      <protection/>
    </xf>
    <xf numFmtId="0" fontId="71" fillId="0" borderId="0" xfId="63" applyFont="1" applyFill="1" applyBorder="1" applyAlignment="1" applyProtection="1">
      <alignment horizontal="center" vertical="center"/>
      <protection/>
    </xf>
    <xf numFmtId="0" fontId="72" fillId="0" borderId="0" xfId="63" applyFont="1" applyFill="1" applyBorder="1" applyAlignment="1" applyProtection="1">
      <alignment horizontal="center" vertical="center"/>
      <protection/>
    </xf>
    <xf numFmtId="0" fontId="69" fillId="0" borderId="0" xfId="63" applyFont="1" applyFill="1" applyBorder="1" applyAlignment="1" applyProtection="1">
      <alignment horizontal="left" vertical="center" wrapText="1"/>
      <protection locked="0"/>
    </xf>
    <xf numFmtId="0" fontId="67" fillId="0" borderId="0" xfId="63" applyFont="1" applyFill="1" applyBorder="1" applyAlignment="1" applyProtection="1">
      <alignment horizontal="left" vertical="center" wrapText="1"/>
      <protection/>
    </xf>
    <xf numFmtId="0" fontId="10" fillId="0" borderId="0" xfId="63" applyFont="1" applyFill="1" applyBorder="1" applyAlignment="1" applyProtection="1">
      <alignment wrapText="1"/>
      <protection/>
    </xf>
    <xf numFmtId="0" fontId="10" fillId="0" borderId="0" xfId="63" applyFont="1" applyFill="1" applyBorder="1" applyAlignment="1" applyProtection="1">
      <alignment/>
      <protection/>
    </xf>
    <xf numFmtId="0" fontId="70" fillId="0" borderId="17" xfId="63" applyFont="1" applyFill="1" applyBorder="1" applyAlignment="1" applyProtection="1">
      <alignment horizontal="center" vertical="center" wrapText="1"/>
      <protection/>
    </xf>
    <xf numFmtId="0" fontId="70" fillId="0" borderId="17" xfId="63" applyFont="1" applyFill="1" applyBorder="1" applyAlignment="1" applyProtection="1">
      <alignment horizontal="center" vertical="center"/>
      <protection/>
    </xf>
    <xf numFmtId="0" fontId="1" fillId="0" borderId="17" xfId="63" applyFont="1" applyFill="1" applyBorder="1" applyAlignment="1" applyProtection="1">
      <alignment horizontal="center" vertical="center" wrapText="1"/>
      <protection/>
    </xf>
    <xf numFmtId="0" fontId="70" fillId="0" borderId="18" xfId="63" applyFont="1" applyFill="1" applyBorder="1" applyAlignment="1" applyProtection="1">
      <alignment horizontal="center" vertical="center"/>
      <protection/>
    </xf>
    <xf numFmtId="0" fontId="70" fillId="0" borderId="15" xfId="63" applyFont="1" applyFill="1" applyBorder="1" applyAlignment="1" applyProtection="1">
      <alignment horizontal="center" vertical="center"/>
      <protection/>
    </xf>
    <xf numFmtId="3" fontId="70" fillId="0" borderId="15" xfId="63" applyNumberFormat="1" applyFont="1" applyFill="1" applyBorder="1" applyAlignment="1" applyProtection="1">
      <alignment horizontal="center" vertical="center"/>
      <protection/>
    </xf>
    <xf numFmtId="0" fontId="70" fillId="0" borderId="15" xfId="63" applyFont="1" applyFill="1" applyBorder="1" applyAlignment="1" applyProtection="1">
      <alignment horizontal="left" vertical="center" wrapText="1"/>
      <protection/>
    </xf>
    <xf numFmtId="4" fontId="70" fillId="0" borderId="15" xfId="63" applyNumberFormat="1" applyFont="1" applyFill="1" applyBorder="1" applyAlignment="1" applyProtection="1">
      <alignment horizontal="right" vertical="center"/>
      <protection locked="0"/>
    </xf>
    <xf numFmtId="0" fontId="10" fillId="0" borderId="15" xfId="63" applyFont="1" applyFill="1" applyBorder="1" applyAlignment="1" applyProtection="1">
      <alignment/>
      <protection/>
    </xf>
    <xf numFmtId="0" fontId="70" fillId="0" borderId="11" xfId="63" applyFont="1" applyFill="1" applyBorder="1" applyAlignment="1" applyProtection="1">
      <alignment horizontal="center" vertical="center"/>
      <protection/>
    </xf>
    <xf numFmtId="0" fontId="70" fillId="0" borderId="12" xfId="63" applyFont="1" applyFill="1" applyBorder="1" applyAlignment="1" applyProtection="1">
      <alignment horizontal="center" vertical="center"/>
      <protection/>
    </xf>
    <xf numFmtId="0" fontId="70" fillId="0" borderId="13" xfId="63" applyFont="1" applyFill="1" applyBorder="1" applyAlignment="1" applyProtection="1">
      <alignment horizontal="center" vertical="center"/>
      <protection/>
    </xf>
    <xf numFmtId="4" fontId="70" fillId="0" borderId="15" xfId="63" applyNumberFormat="1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horizontal="right" vertical="center"/>
      <protection/>
    </xf>
    <xf numFmtId="0" fontId="70" fillId="0" borderId="12" xfId="63" applyFont="1" applyFill="1" applyBorder="1" applyAlignment="1" applyProtection="1">
      <alignment horizontal="center" vertical="center" wrapText="1"/>
      <protection/>
    </xf>
    <xf numFmtId="0" fontId="10" fillId="0" borderId="0" xfId="63" applyFont="1" applyFill="1" applyBorder="1" applyAlignment="1" applyProtection="1">
      <alignment vertical="center"/>
      <protection/>
    </xf>
    <xf numFmtId="0" fontId="71" fillId="0" borderId="0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horizontal="left" vertical="center"/>
      <protection/>
    </xf>
    <xf numFmtId="0" fontId="67" fillId="0" borderId="0" xfId="63" applyFont="1" applyFill="1" applyBorder="1" applyAlignment="1" applyProtection="1">
      <alignment horizontal="left" vertical="center"/>
      <protection/>
    </xf>
    <xf numFmtId="0" fontId="67" fillId="0" borderId="0" xfId="63" applyFont="1" applyFill="1" applyBorder="1" applyAlignment="1" applyProtection="1">
      <alignment vertical="center"/>
      <protection/>
    </xf>
    <xf numFmtId="0" fontId="3" fillId="0" borderId="0" xfId="63" applyFont="1" applyFill="1" applyBorder="1" applyAlignment="1" applyProtection="1">
      <alignment horizontal="right" vertical="center"/>
      <protection/>
    </xf>
    <xf numFmtId="0" fontId="70" fillId="0" borderId="11" xfId="63" applyFont="1" applyFill="1" applyBorder="1" applyAlignment="1" applyProtection="1">
      <alignment horizontal="center" vertical="center" wrapText="1"/>
      <protection/>
    </xf>
    <xf numFmtId="0" fontId="70" fillId="0" borderId="13" xfId="63" applyFont="1" applyFill="1" applyBorder="1" applyAlignment="1" applyProtection="1">
      <alignment horizontal="center" vertical="center" wrapText="1"/>
      <protection/>
    </xf>
    <xf numFmtId="0" fontId="70" fillId="0" borderId="18" xfId="63" applyFont="1" applyFill="1" applyBorder="1" applyAlignment="1" applyProtection="1">
      <alignment horizontal="center" vertical="center" wrapText="1"/>
      <protection/>
    </xf>
    <xf numFmtId="0" fontId="70" fillId="0" borderId="15" xfId="63" applyFont="1" applyFill="1" applyBorder="1" applyAlignment="1" applyProtection="1">
      <alignment horizontal="center" vertical="center" wrapText="1"/>
      <protection/>
    </xf>
    <xf numFmtId="0" fontId="1" fillId="0" borderId="15" xfId="63" applyFont="1" applyFill="1" applyBorder="1" applyAlignment="1" applyProtection="1">
      <alignment horizontal="center" vertical="center" wrapText="1"/>
      <protection/>
    </xf>
    <xf numFmtId="0" fontId="70" fillId="0" borderId="15" xfId="63" applyFont="1" applyFill="1" applyBorder="1" applyAlignment="1" applyProtection="1">
      <alignment vertical="center" wrapText="1"/>
      <protection/>
    </xf>
    <xf numFmtId="0" fontId="70" fillId="0" borderId="15" xfId="63" applyFont="1" applyFill="1" applyBorder="1" applyAlignment="1" applyProtection="1">
      <alignment horizontal="right" vertical="center"/>
      <protection/>
    </xf>
    <xf numFmtId="0" fontId="70" fillId="0" borderId="19" xfId="63" applyFont="1" applyFill="1" applyBorder="1" applyAlignment="1" applyProtection="1">
      <alignment horizontal="left" vertical="center" wrapText="1"/>
      <protection/>
    </xf>
    <xf numFmtId="0" fontId="70" fillId="0" borderId="19" xfId="63" applyFont="1" applyFill="1" applyBorder="1" applyAlignment="1" applyProtection="1">
      <alignment horizontal="center" vertical="center" wrapText="1"/>
      <protection/>
    </xf>
    <xf numFmtId="0" fontId="1" fillId="0" borderId="13" xfId="63" applyFont="1" applyFill="1" applyBorder="1" applyAlignment="1" applyProtection="1">
      <alignment horizontal="center" vertical="center" wrapText="1"/>
      <protection locked="0"/>
    </xf>
    <xf numFmtId="0" fontId="13" fillId="0" borderId="0" xfId="63" applyFont="1" applyFill="1" applyBorder="1" applyAlignment="1" applyProtection="1">
      <alignment vertical="top"/>
      <protection locked="0"/>
    </xf>
    <xf numFmtId="0" fontId="1" fillId="0" borderId="0" xfId="63" applyFont="1" applyFill="1" applyBorder="1" applyAlignment="1" applyProtection="1">
      <alignment vertical="top"/>
      <protection locked="0"/>
    </xf>
    <xf numFmtId="0" fontId="71" fillId="0" borderId="0" xfId="63" applyFont="1" applyFill="1" applyBorder="1" applyAlignment="1" applyProtection="1">
      <alignment horizontal="center" vertical="center"/>
      <protection/>
    </xf>
    <xf numFmtId="0" fontId="73" fillId="0" borderId="0" xfId="63" applyFont="1" applyFill="1" applyBorder="1" applyAlignment="1" applyProtection="1">
      <alignment horizontal="center" vertical="center"/>
      <protection locked="0"/>
    </xf>
    <xf numFmtId="0" fontId="73" fillId="0" borderId="0" xfId="63" applyFont="1" applyFill="1" applyBorder="1" applyAlignment="1" applyProtection="1">
      <alignment horizontal="center" vertical="center"/>
      <protection/>
    </xf>
    <xf numFmtId="0" fontId="67" fillId="0" borderId="0" xfId="63" applyFont="1" applyFill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left" vertical="center"/>
      <protection/>
    </xf>
    <xf numFmtId="0" fontId="69" fillId="0" borderId="15" xfId="63" applyFont="1" applyFill="1" applyBorder="1" applyAlignment="1" applyProtection="1">
      <alignment horizontal="center" vertical="center"/>
      <protection locked="0"/>
    </xf>
    <xf numFmtId="0" fontId="69" fillId="0" borderId="15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left" vertical="center" wrapText="1"/>
      <protection/>
    </xf>
    <xf numFmtId="0" fontId="69" fillId="0" borderId="0" xfId="63" applyFont="1" applyFill="1" applyBorder="1" applyAlignment="1" applyProtection="1">
      <alignment horizontal="right" vertical="center"/>
      <protection locked="0"/>
    </xf>
    <xf numFmtId="0" fontId="67" fillId="0" borderId="0" xfId="63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horizontal="left" vertical="center" wrapText="1"/>
      <protection/>
    </xf>
    <xf numFmtId="0" fontId="70" fillId="0" borderId="0" xfId="63" applyFont="1" applyFill="1" applyBorder="1" applyAlignment="1" applyProtection="1">
      <alignment wrapText="1"/>
      <protection/>
    </xf>
    <xf numFmtId="0" fontId="67" fillId="0" borderId="0" xfId="63" applyFont="1" applyFill="1" applyBorder="1" applyAlignment="1" applyProtection="1">
      <alignment horizontal="right" wrapText="1"/>
      <protection/>
    </xf>
    <xf numFmtId="0" fontId="70" fillId="0" borderId="20" xfId="63" applyFont="1" applyFill="1" applyBorder="1" applyAlignment="1" applyProtection="1">
      <alignment horizontal="center" vertical="center"/>
      <protection/>
    </xf>
    <xf numFmtId="0" fontId="70" fillId="0" borderId="21" xfId="63" applyFont="1" applyFill="1" applyBorder="1" applyAlignment="1" applyProtection="1">
      <alignment horizontal="center" vertical="center" wrapText="1"/>
      <protection/>
    </xf>
    <xf numFmtId="0" fontId="70" fillId="0" borderId="22" xfId="63" applyFont="1" applyFill="1" applyBorder="1" applyAlignment="1" applyProtection="1">
      <alignment horizontal="center" vertical="center" wrapText="1"/>
      <protection/>
    </xf>
    <xf numFmtId="0" fontId="1" fillId="0" borderId="23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right" vertical="center"/>
      <protection locked="0"/>
    </xf>
    <xf numFmtId="0" fontId="3" fillId="0" borderId="23" xfId="63" applyFont="1" applyFill="1" applyBorder="1" applyAlignment="1" applyProtection="1">
      <alignment horizontal="right" vertical="center"/>
      <protection locked="0"/>
    </xf>
    <xf numFmtId="0" fontId="3" fillId="0" borderId="15" xfId="63" applyFont="1" applyFill="1" applyBorder="1" applyAlignment="1" applyProtection="1">
      <alignment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/>
      <protection locked="0"/>
    </xf>
    <xf numFmtId="0" fontId="72" fillId="0" borderId="0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/>
      <protection locked="0"/>
    </xf>
    <xf numFmtId="0" fontId="70" fillId="0" borderId="12" xfId="63" applyFont="1" applyFill="1" applyBorder="1" applyAlignment="1" applyProtection="1">
      <alignment horizontal="center" vertical="center"/>
      <protection locked="0"/>
    </xf>
    <xf numFmtId="0" fontId="1" fillId="0" borderId="15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right" vertical="center"/>
      <protection/>
    </xf>
    <xf numFmtId="0" fontId="2" fillId="0" borderId="0" xfId="63" applyFont="1" applyFill="1" applyBorder="1" applyAlignment="1" applyProtection="1">
      <alignment horizontal="right" vertical="center"/>
      <protection locked="0"/>
    </xf>
    <xf numFmtId="0" fontId="71" fillId="0" borderId="0" xfId="63" applyFont="1" applyFill="1" applyBorder="1" applyAlignment="1" applyProtection="1">
      <alignment horizontal="center" vertical="center" wrapText="1"/>
      <protection locked="0"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5" fillId="0" borderId="0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Alignment="1" applyProtection="1">
      <alignment horizontal="left" vertical="center" wrapText="1"/>
      <protection locked="0"/>
    </xf>
    <xf numFmtId="0" fontId="10" fillId="0" borderId="0" xfId="63" applyFont="1" applyFill="1" applyBorder="1" applyAlignment="1" applyProtection="1">
      <alignment horizontal="right" vertical="center"/>
      <protection locked="0"/>
    </xf>
    <xf numFmtId="0" fontId="70" fillId="33" borderId="9" xfId="63" applyFont="1" applyFill="1" applyBorder="1" applyAlignment="1" applyProtection="1">
      <alignment horizontal="center" vertical="center" wrapText="1"/>
      <protection/>
    </xf>
    <xf numFmtId="0" fontId="70" fillId="33" borderId="10" xfId="63" applyFont="1" applyFill="1" applyBorder="1" applyAlignment="1" applyProtection="1">
      <alignment horizontal="center" vertical="center" wrapText="1"/>
      <protection/>
    </xf>
    <xf numFmtId="0" fontId="1" fillId="0" borderId="17" xfId="63" applyFont="1" applyFill="1" applyBorder="1" applyAlignment="1" applyProtection="1">
      <alignment horizontal="center" vertical="center" wrapText="1"/>
      <protection locked="0"/>
    </xf>
    <xf numFmtId="0" fontId="70" fillId="33" borderId="11" xfId="63" applyFont="1" applyFill="1" applyBorder="1" applyAlignment="1" applyProtection="1">
      <alignment horizontal="center" vertical="center"/>
      <protection/>
    </xf>
    <xf numFmtId="0" fontId="70" fillId="33" borderId="24" xfId="63" applyFont="1" applyFill="1" applyBorder="1" applyAlignment="1" applyProtection="1">
      <alignment horizontal="center" vertical="center" wrapText="1"/>
      <protection locked="0"/>
    </xf>
    <xf numFmtId="0" fontId="70" fillId="33" borderId="25" xfId="63" applyFont="1" applyFill="1" applyBorder="1" applyAlignment="1" applyProtection="1">
      <alignment horizontal="center" vertical="center"/>
      <protection locked="0"/>
    </xf>
    <xf numFmtId="0" fontId="70" fillId="33" borderId="25" xfId="63" applyFont="1" applyFill="1" applyBorder="1" applyAlignment="1" applyProtection="1">
      <alignment horizontal="center" vertical="center" wrapText="1"/>
      <protection locked="0"/>
    </xf>
    <xf numFmtId="0" fontId="70" fillId="33" borderId="14" xfId="63" applyFont="1" applyFill="1" applyBorder="1" applyAlignment="1" applyProtection="1">
      <alignment horizontal="center" vertical="center" wrapText="1"/>
      <protection locked="0"/>
    </xf>
    <xf numFmtId="0" fontId="70" fillId="0" borderId="18" xfId="63" applyFont="1" applyFill="1" applyBorder="1" applyAlignment="1" applyProtection="1">
      <alignment horizontal="center" vertical="center"/>
      <protection locked="0"/>
    </xf>
    <xf numFmtId="0" fontId="70" fillId="33" borderId="18" xfId="63" applyFont="1" applyFill="1" applyBorder="1" applyAlignment="1" applyProtection="1">
      <alignment horizontal="center" vertical="center" wrapText="1"/>
      <protection locked="0"/>
    </xf>
    <xf numFmtId="0" fontId="70" fillId="33" borderId="16" xfId="63" applyFont="1" applyFill="1" applyBorder="1" applyAlignment="1" applyProtection="1">
      <alignment horizontal="center" vertical="center" wrapText="1"/>
      <protection locked="0"/>
    </xf>
    <xf numFmtId="0" fontId="69" fillId="0" borderId="15" xfId="63" applyFont="1" applyFill="1" applyBorder="1" applyAlignment="1" applyProtection="1">
      <alignment horizontal="right" vertical="center"/>
      <protection/>
    </xf>
    <xf numFmtId="0" fontId="69" fillId="33" borderId="15" xfId="63" applyFont="1" applyFill="1" applyBorder="1" applyAlignment="1" applyProtection="1">
      <alignment horizontal="left" vertical="center"/>
      <protection locked="0"/>
    </xf>
    <xf numFmtId="0" fontId="69" fillId="33" borderId="11" xfId="63" applyFont="1" applyFill="1" applyBorder="1" applyAlignment="1" applyProtection="1">
      <alignment horizontal="center" vertical="center"/>
      <protection/>
    </xf>
    <xf numFmtId="0" fontId="69" fillId="33" borderId="12" xfId="63" applyFont="1" applyFill="1" applyBorder="1" applyAlignment="1" applyProtection="1">
      <alignment horizontal="left" vertical="center"/>
      <protection/>
    </xf>
    <xf numFmtId="0" fontId="69" fillId="0" borderId="12" xfId="63" applyFont="1" applyFill="1" applyBorder="1" applyAlignment="1" applyProtection="1">
      <alignment horizontal="center" vertical="center"/>
      <protection locked="0"/>
    </xf>
    <xf numFmtId="0" fontId="69" fillId="0" borderId="12" xfId="63" applyFont="1" applyFill="1" applyBorder="1" applyAlignment="1" applyProtection="1">
      <alignment horizontal="center" vertical="center"/>
      <protection/>
    </xf>
    <xf numFmtId="0" fontId="69" fillId="33" borderId="13" xfId="63" applyFont="1" applyFill="1" applyBorder="1" applyAlignment="1" applyProtection="1">
      <alignment horizontal="center" vertical="center"/>
      <protection/>
    </xf>
    <xf numFmtId="0" fontId="10" fillId="0" borderId="0" xfId="63" applyFont="1" applyFill="1" applyBorder="1" applyAlignment="1" applyProtection="1">
      <alignment horizontal="right" vertical="center"/>
      <protection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0" fontId="1" fillId="0" borderId="12" xfId="63" applyFont="1" applyFill="1" applyBorder="1" applyAlignment="1" applyProtection="1">
      <alignment horizontal="center" vertical="center"/>
      <protection locked="0"/>
    </xf>
    <xf numFmtId="0" fontId="70" fillId="33" borderId="26" xfId="63" applyFont="1" applyFill="1" applyBorder="1" applyAlignment="1" applyProtection="1">
      <alignment horizontal="center" vertical="center" wrapText="1"/>
      <protection locked="0"/>
    </xf>
    <xf numFmtId="0" fontId="70" fillId="33" borderId="27" xfId="63" applyFont="1" applyFill="1" applyBorder="1" applyAlignment="1" applyProtection="1">
      <alignment horizontal="center" vertical="center" wrapText="1"/>
      <protection locked="0"/>
    </xf>
    <xf numFmtId="0" fontId="69" fillId="0" borderId="11" xfId="63" applyFont="1" applyFill="1" applyBorder="1" applyAlignment="1" applyProtection="1">
      <alignment horizontal="right" vertical="center"/>
      <protection/>
    </xf>
    <xf numFmtId="4" fontId="69" fillId="0" borderId="11" xfId="63" applyNumberFormat="1" applyFont="1" applyFill="1" applyBorder="1" applyAlignment="1" applyProtection="1">
      <alignment horizontal="right" vertical="center"/>
      <protection/>
    </xf>
    <xf numFmtId="49" fontId="10" fillId="0" borderId="0" xfId="63" applyNumberFormat="1" applyFont="1" applyFill="1" applyBorder="1" applyAlignment="1" applyProtection="1">
      <alignment/>
      <protection/>
    </xf>
    <xf numFmtId="0" fontId="74" fillId="0" borderId="0" xfId="63" applyFont="1" applyFill="1" applyBorder="1" applyAlignment="1" applyProtection="1">
      <alignment/>
      <protection/>
    </xf>
    <xf numFmtId="49" fontId="74" fillId="0" borderId="0" xfId="63" applyNumberFormat="1" applyFont="1" applyFill="1" applyBorder="1" applyAlignment="1" applyProtection="1">
      <alignment/>
      <protection/>
    </xf>
    <xf numFmtId="0" fontId="74" fillId="0" borderId="0" xfId="63" applyFont="1" applyFill="1" applyBorder="1" applyAlignment="1" applyProtection="1">
      <alignment horizontal="right"/>
      <protection/>
    </xf>
    <xf numFmtId="0" fontId="67" fillId="0" borderId="0" xfId="63" applyFont="1" applyFill="1" applyBorder="1" applyAlignment="1" applyProtection="1">
      <alignment horizontal="right"/>
      <protection/>
    </xf>
    <xf numFmtId="0" fontId="69" fillId="0" borderId="0" xfId="63" applyFont="1" applyFill="1" applyBorder="1" applyAlignment="1" applyProtection="1">
      <alignment horizontal="right"/>
      <protection/>
    </xf>
    <xf numFmtId="0" fontId="75" fillId="0" borderId="0" xfId="63" applyFont="1" applyFill="1" applyBorder="1" applyAlignment="1" applyProtection="1">
      <alignment horizontal="center" vertical="center" wrapText="1"/>
      <protection/>
    </xf>
    <xf numFmtId="0" fontId="75" fillId="0" borderId="0" xfId="63" applyFont="1" applyFill="1" applyBorder="1" applyAlignment="1" applyProtection="1">
      <alignment horizontal="center" vertical="center"/>
      <protection/>
    </xf>
    <xf numFmtId="0" fontId="69" fillId="0" borderId="27" xfId="63" applyFont="1" applyFill="1" applyBorder="1" applyAlignment="1" applyProtection="1">
      <alignment horizontal="left" vertical="center"/>
      <protection/>
    </xf>
    <xf numFmtId="49" fontId="10" fillId="0" borderId="27" xfId="63" applyNumberFormat="1" applyFont="1" applyFill="1" applyBorder="1" applyAlignment="1" applyProtection="1">
      <alignment/>
      <protection/>
    </xf>
    <xf numFmtId="0" fontId="74" fillId="0" borderId="27" xfId="63" applyFont="1" applyFill="1" applyBorder="1" applyAlignment="1" applyProtection="1">
      <alignment horizontal="right"/>
      <protection/>
    </xf>
    <xf numFmtId="0" fontId="67" fillId="0" borderId="27" xfId="63" applyFont="1" applyFill="1" applyBorder="1" applyAlignment="1" applyProtection="1">
      <alignment horizontal="right"/>
      <protection/>
    </xf>
    <xf numFmtId="49" fontId="70" fillId="0" borderId="17" xfId="63" applyNumberFormat="1" applyFont="1" applyFill="1" applyBorder="1" applyAlignment="1" applyProtection="1">
      <alignment horizontal="center" vertical="center" wrapText="1"/>
      <protection/>
    </xf>
    <xf numFmtId="0" fontId="70" fillId="0" borderId="25" xfId="63" applyFont="1" applyFill="1" applyBorder="1" applyAlignment="1" applyProtection="1">
      <alignment horizontal="center" vertical="center"/>
      <protection/>
    </xf>
    <xf numFmtId="49" fontId="70" fillId="0" borderId="25" xfId="63" applyNumberFormat="1" applyFont="1" applyFill="1" applyBorder="1" applyAlignment="1" applyProtection="1">
      <alignment horizontal="center" vertical="center" wrapText="1"/>
      <protection/>
    </xf>
    <xf numFmtId="0" fontId="70" fillId="0" borderId="21" xfId="63" applyFont="1" applyFill="1" applyBorder="1" applyAlignment="1" applyProtection="1">
      <alignment horizontal="center" vertical="center"/>
      <protection/>
    </xf>
    <xf numFmtId="0" fontId="70" fillId="0" borderId="23" xfId="63" applyFont="1" applyFill="1" applyBorder="1" applyAlignment="1" applyProtection="1">
      <alignment horizontal="center" vertical="center"/>
      <protection/>
    </xf>
    <xf numFmtId="49" fontId="70" fillId="0" borderId="15" xfId="63" applyNumberFormat="1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Alignment="1" applyProtection="1">
      <alignment horizontal="center" vertical="center"/>
      <protection/>
    </xf>
    <xf numFmtId="49" fontId="69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3" xfId="63" applyFont="1" applyFill="1" applyBorder="1" applyAlignment="1" applyProtection="1">
      <alignment horizontal="center" vertical="center"/>
      <protection/>
    </xf>
    <xf numFmtId="4" fontId="69" fillId="0" borderId="15" xfId="63" applyNumberFormat="1" applyFont="1" applyFill="1" applyBorder="1" applyAlignment="1" applyProtection="1">
      <alignment vertical="center"/>
      <protection locked="0"/>
    </xf>
    <xf numFmtId="0" fontId="0" fillId="0" borderId="0" xfId="63" applyFont="1" applyFill="1" applyBorder="1" applyAlignment="1" applyProtection="1">
      <alignment vertical="top"/>
      <protection locked="0"/>
    </xf>
    <xf numFmtId="0" fontId="18" fillId="0" borderId="0" xfId="63" applyFont="1" applyFill="1" applyBorder="1" applyAlignment="1" applyProtection="1">
      <alignment vertical="top"/>
      <protection locked="0"/>
    </xf>
    <xf numFmtId="0" fontId="69" fillId="33" borderId="0" xfId="63" applyFont="1" applyFill="1" applyBorder="1" applyAlignment="1" applyProtection="1">
      <alignment horizontal="right" vertical="center" wrapText="1"/>
      <protection locked="0"/>
    </xf>
    <xf numFmtId="0" fontId="71" fillId="0" borderId="0" xfId="63" applyFont="1" applyFill="1" applyBorder="1" applyAlignment="1" applyProtection="1">
      <alignment horizontal="center" vertical="center" wrapText="1"/>
      <protection/>
    </xf>
    <xf numFmtId="0" fontId="70" fillId="33" borderId="0" xfId="63" applyFont="1" applyFill="1" applyBorder="1" applyAlignment="1" applyProtection="1">
      <alignment horizontal="left" vertical="center" wrapText="1"/>
      <protection locked="0"/>
    </xf>
    <xf numFmtId="0" fontId="76" fillId="0" borderId="9" xfId="63" applyFont="1" applyFill="1" applyBorder="1" applyAlignment="1" applyProtection="1">
      <alignment horizontal="center" vertical="center" wrapText="1"/>
      <protection locked="0"/>
    </xf>
    <xf numFmtId="0" fontId="69" fillId="0" borderId="9" xfId="63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78" fillId="0" borderId="9" xfId="63" applyFont="1" applyFill="1" applyBorder="1" applyAlignment="1" applyProtection="1">
      <alignment horizontal="center" vertical="center" wrapText="1"/>
      <protection/>
    </xf>
    <xf numFmtId="0" fontId="79" fillId="0" borderId="9" xfId="63" applyFont="1" applyFill="1" applyBorder="1" applyAlignment="1" applyProtection="1">
      <alignment horizontal="center" vertical="center"/>
      <protection/>
    </xf>
    <xf numFmtId="0" fontId="78" fillId="0" borderId="9" xfId="63" applyFont="1" applyFill="1" applyBorder="1" applyAlignment="1" applyProtection="1">
      <alignment vertical="center" wrapText="1"/>
      <protection/>
    </xf>
    <xf numFmtId="0" fontId="79" fillId="0" borderId="9" xfId="63" applyFont="1" applyFill="1" applyBorder="1" applyAlignment="1" applyProtection="1">
      <alignment vertical="center" wrapText="1"/>
      <protection/>
    </xf>
    <xf numFmtId="0" fontId="80" fillId="0" borderId="9" xfId="63" applyFont="1" applyFill="1" applyBorder="1" applyAlignment="1" applyProtection="1">
      <alignment vertical="center" wrapText="1"/>
      <protection/>
    </xf>
    <xf numFmtId="0" fontId="81" fillId="0" borderId="9" xfId="63" applyFont="1" applyFill="1" applyBorder="1" applyAlignment="1" applyProtection="1">
      <alignment vertical="center" wrapText="1"/>
      <protection/>
    </xf>
    <xf numFmtId="0" fontId="10" fillId="0" borderId="0" xfId="63" applyFont="1" applyFill="1" applyBorder="1" applyAlignment="1" applyProtection="1">
      <alignment vertical="center" wrapText="1"/>
      <protection/>
    </xf>
    <xf numFmtId="0" fontId="67" fillId="0" borderId="15" xfId="63" applyFont="1" applyFill="1" applyBorder="1" applyAlignment="1" applyProtection="1">
      <alignment horizontal="center" vertical="center" wrapText="1"/>
      <protection/>
    </xf>
    <xf numFmtId="0" fontId="67" fillId="0" borderId="15" xfId="63" applyFont="1" applyFill="1" applyBorder="1" applyAlignment="1" applyProtection="1">
      <alignment horizontal="center" vertical="center"/>
      <protection locked="0"/>
    </xf>
    <xf numFmtId="0" fontId="67" fillId="0" borderId="15" xfId="63" applyFont="1" applyFill="1" applyBorder="1" applyAlignment="1" applyProtection="1">
      <alignment horizontal="center" vertical="center" wrapText="1"/>
      <protection locked="0"/>
    </xf>
    <xf numFmtId="0" fontId="67" fillId="0" borderId="15" xfId="63" applyFont="1" applyFill="1" applyBorder="1" applyAlignment="1" applyProtection="1">
      <alignment horizontal="center" vertical="center"/>
      <protection/>
    </xf>
    <xf numFmtId="0" fontId="67" fillId="0" borderId="15" xfId="63" applyFont="1" applyFill="1" applyBorder="1" applyAlignment="1" applyProtection="1">
      <alignment horizontal="left" vertical="center" wrapText="1"/>
      <protection/>
    </xf>
    <xf numFmtId="0" fontId="67" fillId="0" borderId="15" xfId="63" applyFont="1" applyFill="1" applyBorder="1" applyAlignment="1" applyProtection="1">
      <alignment horizontal="left" vertical="center" wrapText="1"/>
      <protection locked="0"/>
    </xf>
    <xf numFmtId="0" fontId="67" fillId="0" borderId="15" xfId="63" applyFont="1" applyFill="1" applyBorder="1" applyAlignment="1" applyProtection="1">
      <alignment horizontal="left" vertical="center"/>
      <protection/>
    </xf>
    <xf numFmtId="0" fontId="10" fillId="0" borderId="15" xfId="63" applyFont="1" applyFill="1" applyBorder="1" applyAlignment="1" applyProtection="1">
      <alignment vertical="center" wrapText="1"/>
      <protection/>
    </xf>
    <xf numFmtId="0" fontId="24" fillId="0" borderId="15" xfId="63" applyFont="1" applyFill="1" applyBorder="1" applyAlignment="1" applyProtection="1">
      <alignment vertical="top"/>
      <protection locked="0"/>
    </xf>
    <xf numFmtId="0" fontId="10" fillId="0" borderId="15" xfId="63" applyFont="1" applyFill="1" applyBorder="1" applyAlignment="1" applyProtection="1">
      <alignment vertical="center"/>
      <protection/>
    </xf>
    <xf numFmtId="0" fontId="10" fillId="0" borderId="15" xfId="63" applyFont="1" applyFill="1" applyBorder="1" applyAlignment="1" applyProtection="1">
      <alignment vertical="top"/>
      <protection locked="0"/>
    </xf>
    <xf numFmtId="0" fontId="10" fillId="0" borderId="0" xfId="63" applyFont="1" applyFill="1" applyBorder="1" applyAlignment="1" applyProtection="1">
      <alignment horizontal="center"/>
      <protection/>
    </xf>
    <xf numFmtId="0" fontId="10" fillId="0" borderId="0" xfId="63" applyFont="1" applyFill="1" applyBorder="1" applyAlignment="1" applyProtection="1">
      <alignment vertical="top"/>
      <protection/>
    </xf>
    <xf numFmtId="49" fontId="67" fillId="0" borderId="0" xfId="63" applyNumberFormat="1" applyFont="1" applyFill="1" applyBorder="1" applyAlignment="1" applyProtection="1">
      <alignment/>
      <protection/>
    </xf>
    <xf numFmtId="49" fontId="67" fillId="0" borderId="0" xfId="63" applyNumberFormat="1" applyFont="1" applyFill="1" applyBorder="1" applyAlignment="1" applyProtection="1">
      <alignment horizontal="center"/>
      <protection/>
    </xf>
    <xf numFmtId="0" fontId="69" fillId="0" borderId="0" xfId="63" applyFont="1" applyFill="1" applyBorder="1" applyAlignment="1" applyProtection="1">
      <alignment horizontal="left" vertical="center"/>
      <protection locked="0"/>
    </xf>
    <xf numFmtId="0" fontId="70" fillId="0" borderId="0" xfId="63" applyFont="1" applyFill="1" applyBorder="1" applyAlignment="1" applyProtection="1">
      <alignment horizontal="left" vertical="center"/>
      <protection/>
    </xf>
    <xf numFmtId="0" fontId="70" fillId="0" borderId="0" xfId="63" applyFont="1" applyFill="1" applyBorder="1" applyAlignment="1" applyProtection="1">
      <alignment horizontal="center" vertical="center"/>
      <protection/>
    </xf>
    <xf numFmtId="0" fontId="70" fillId="0" borderId="17" xfId="63" applyFont="1" applyFill="1" applyBorder="1" applyAlignment="1" applyProtection="1">
      <alignment horizontal="center" vertical="center" wrapText="1"/>
      <protection locked="0"/>
    </xf>
    <xf numFmtId="0" fontId="70" fillId="0" borderId="25" xfId="63" applyFont="1" applyFill="1" applyBorder="1" applyAlignment="1" applyProtection="1">
      <alignment horizontal="center" vertical="center" wrapText="1"/>
      <protection locked="0"/>
    </xf>
    <xf numFmtId="0" fontId="70" fillId="0" borderId="25" xfId="63" applyFont="1" applyFill="1" applyBorder="1" applyAlignment="1" applyProtection="1">
      <alignment horizontal="center" vertical="center" wrapText="1"/>
      <protection/>
    </xf>
    <xf numFmtId="0" fontId="70" fillId="0" borderId="18" xfId="63" applyFont="1" applyFill="1" applyBorder="1" applyAlignment="1" applyProtection="1">
      <alignment horizontal="center" vertical="center" wrapText="1"/>
      <protection locked="0"/>
    </xf>
    <xf numFmtId="0" fontId="70" fillId="0" borderId="28" xfId="63" applyFont="1" applyFill="1" applyBorder="1" applyAlignment="1" applyProtection="1">
      <alignment horizontal="center" vertical="center"/>
      <protection/>
    </xf>
    <xf numFmtId="0" fontId="10" fillId="0" borderId="9" xfId="63" applyFont="1" applyFill="1" applyBorder="1" applyAlignment="1" applyProtection="1">
      <alignment/>
      <protection/>
    </xf>
    <xf numFmtId="0" fontId="3" fillId="0" borderId="9" xfId="63" applyFont="1" applyFill="1" applyBorder="1" applyAlignment="1" applyProtection="1">
      <alignment horizontal="left" vertical="center" wrapText="1"/>
      <protection locked="0"/>
    </xf>
    <xf numFmtId="0" fontId="10" fillId="0" borderId="9" xfId="63" applyFont="1" applyFill="1" applyBorder="1" applyAlignment="1" applyProtection="1">
      <alignment horizontal="center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69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left" vertical="top" wrapText="1"/>
      <protection/>
    </xf>
    <xf numFmtId="0" fontId="3" fillId="0" borderId="9" xfId="63" applyFont="1" applyFill="1" applyBorder="1" applyAlignment="1" applyProtection="1">
      <alignment horizontal="center" vertical="top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 applyProtection="1">
      <alignment horizontal="left" vertical="center"/>
      <protection/>
    </xf>
    <xf numFmtId="0" fontId="3" fillId="0" borderId="9" xfId="63" applyFont="1" applyFill="1" applyBorder="1" applyAlignment="1" applyProtection="1">
      <alignment horizontal="center" vertical="center"/>
      <protection/>
    </xf>
    <xf numFmtId="0" fontId="70" fillId="0" borderId="0" xfId="63" applyFont="1" applyFill="1" applyBorder="1" applyAlignment="1" applyProtection="1">
      <alignment/>
      <protection/>
    </xf>
    <xf numFmtId="0" fontId="70" fillId="0" borderId="29" xfId="63" applyFont="1" applyFill="1" applyBorder="1" applyAlignment="1" applyProtection="1">
      <alignment horizontal="center" vertical="center"/>
      <protection/>
    </xf>
    <xf numFmtId="0" fontId="70" fillId="0" borderId="30" xfId="63" applyFont="1" applyFill="1" applyBorder="1" applyAlignment="1" applyProtection="1">
      <alignment horizontal="center" vertical="center"/>
      <protection/>
    </xf>
    <xf numFmtId="0" fontId="70" fillId="0" borderId="31" xfId="63" applyFont="1" applyFill="1" applyBorder="1" applyAlignment="1" applyProtection="1">
      <alignment horizontal="center" vertical="center" wrapText="1"/>
      <protection locked="0"/>
    </xf>
    <xf numFmtId="0" fontId="70" fillId="0" borderId="32" xfId="63" applyFont="1" applyFill="1" applyBorder="1" applyAlignment="1" applyProtection="1">
      <alignment horizontal="center" vertical="center"/>
      <protection/>
    </xf>
    <xf numFmtId="0" fontId="1" fillId="0" borderId="15" xfId="63" applyFont="1" applyFill="1" applyBorder="1" applyAlignment="1" applyProtection="1">
      <alignment horizontal="center" vertical="center"/>
      <protection locked="0"/>
    </xf>
    <xf numFmtId="4" fontId="3" fillId="0" borderId="33" xfId="63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63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63" applyNumberFormat="1" applyFont="1" applyFill="1" applyBorder="1" applyAlignment="1" applyProtection="1">
      <alignment horizontal="right" vertical="center" wrapText="1"/>
      <protection/>
    </xf>
    <xf numFmtId="4" fontId="3" fillId="0" borderId="15" xfId="63" applyNumberFormat="1" applyFont="1" applyFill="1" applyBorder="1" applyAlignment="1" applyProtection="1">
      <alignment horizontal="right" vertical="center" wrapText="1"/>
      <protection/>
    </xf>
    <xf numFmtId="4" fontId="3" fillId="0" borderId="33" xfId="63" applyNumberFormat="1" applyFont="1" applyFill="1" applyBorder="1" applyAlignment="1" applyProtection="1">
      <alignment horizontal="center" vertical="center" wrapText="1"/>
      <protection/>
    </xf>
    <xf numFmtId="4" fontId="3" fillId="0" borderId="15" xfId="63" applyNumberFormat="1" applyFont="1" applyFill="1" applyBorder="1" applyAlignment="1" applyProtection="1">
      <alignment horizontal="center" vertical="center" wrapText="1"/>
      <protection/>
    </xf>
    <xf numFmtId="4" fontId="69" fillId="0" borderId="15" xfId="63" applyNumberFormat="1" applyFont="1" applyFill="1" applyBorder="1" applyAlignment="1" applyProtection="1">
      <alignment horizontal="center" vertical="center"/>
      <protection/>
    </xf>
    <xf numFmtId="0" fontId="10" fillId="0" borderId="15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Fill="1" applyBorder="1" applyAlignment="1" applyProtection="1">
      <alignment vertical="top"/>
      <protection locked="0"/>
    </xf>
    <xf numFmtId="49" fontId="67" fillId="0" borderId="0" xfId="63" applyNumberFormat="1" applyFont="1" applyFill="1" applyBorder="1" applyAlignment="1" applyProtection="1">
      <alignment/>
      <protection locked="0"/>
    </xf>
    <xf numFmtId="0" fontId="67" fillId="0" borderId="0" xfId="63" applyFont="1" applyFill="1" applyBorder="1" applyAlignment="1" applyProtection="1">
      <alignment horizontal="center" vertical="center"/>
      <protection locked="0"/>
    </xf>
    <xf numFmtId="0" fontId="71" fillId="0" borderId="0" xfId="63" applyFont="1" applyFill="1" applyBorder="1" applyAlignment="1" applyProtection="1">
      <alignment horizontal="center" vertical="center"/>
      <protection locked="0"/>
    </xf>
    <xf numFmtId="0" fontId="70" fillId="0" borderId="0" xfId="63" applyFont="1" applyFill="1" applyBorder="1" applyAlignment="1" applyProtection="1">
      <alignment horizontal="left" vertical="center"/>
      <protection locked="0"/>
    </xf>
    <xf numFmtId="0" fontId="70" fillId="0" borderId="0" xfId="63" applyFont="1" applyFill="1" applyBorder="1" applyAlignment="1" applyProtection="1">
      <alignment horizontal="center" vertical="center"/>
      <protection locked="0"/>
    </xf>
    <xf numFmtId="0" fontId="70" fillId="0" borderId="11" xfId="63" applyFont="1" applyFill="1" applyBorder="1" applyAlignment="1" applyProtection="1">
      <alignment horizontal="center" vertical="center"/>
      <protection locked="0"/>
    </xf>
    <xf numFmtId="0" fontId="70" fillId="0" borderId="25" xfId="63" applyFont="1" applyFill="1" applyBorder="1" applyAlignment="1" applyProtection="1">
      <alignment horizontal="center" vertical="center"/>
      <protection locked="0"/>
    </xf>
    <xf numFmtId="0" fontId="70" fillId="0" borderId="17" xfId="63" applyFont="1" applyFill="1" applyBorder="1" applyAlignment="1" applyProtection="1">
      <alignment horizontal="center" vertical="center"/>
      <protection locked="0"/>
    </xf>
    <xf numFmtId="0" fontId="10" fillId="0" borderId="15" xfId="63" applyFont="1" applyFill="1" applyBorder="1" applyAlignment="1" applyProtection="1">
      <alignment horizontal="center" vertical="center"/>
      <protection locked="0"/>
    </xf>
    <xf numFmtId="4" fontId="69" fillId="0" borderId="15" xfId="63" applyNumberFormat="1" applyFont="1" applyFill="1" applyBorder="1" applyAlignment="1" applyProtection="1">
      <alignment horizontal="center" vertical="center"/>
      <protection locked="0"/>
    </xf>
    <xf numFmtId="0" fontId="3" fillId="0" borderId="15" xfId="63" applyFont="1" applyFill="1" applyBorder="1" applyAlignment="1" applyProtection="1">
      <alignment horizontal="left" vertical="center" wrapText="1"/>
      <protection locked="0"/>
    </xf>
    <xf numFmtId="0" fontId="10" fillId="0" borderId="11" xfId="63" applyFont="1" applyFill="1" applyBorder="1" applyAlignment="1" applyProtection="1">
      <alignment horizontal="center" vertical="center" wrapText="1"/>
      <protection locked="0"/>
    </xf>
    <xf numFmtId="0" fontId="3" fillId="0" borderId="12" xfId="63" applyFont="1" applyFill="1" applyBorder="1" applyAlignment="1" applyProtection="1">
      <alignment horizontal="left" vertical="center"/>
      <protection locked="0"/>
    </xf>
    <xf numFmtId="0" fontId="3" fillId="0" borderId="13" xfId="63" applyFont="1" applyFill="1" applyBorder="1" applyAlignment="1" applyProtection="1">
      <alignment horizontal="left" vertical="center"/>
      <protection locked="0"/>
    </xf>
    <xf numFmtId="0" fontId="67" fillId="0" borderId="0" xfId="63" applyFont="1" applyFill="1" applyBorder="1" applyAlignment="1" applyProtection="1">
      <alignment/>
      <protection locked="0"/>
    </xf>
    <xf numFmtId="0" fontId="70" fillId="0" borderId="0" xfId="63" applyFont="1" applyFill="1" applyBorder="1" applyAlignment="1" applyProtection="1">
      <alignment/>
      <protection locked="0"/>
    </xf>
    <xf numFmtId="0" fontId="70" fillId="0" borderId="13" xfId="63" applyFont="1" applyFill="1" applyBorder="1" applyAlignment="1" applyProtection="1">
      <alignment horizontal="center" vertical="center"/>
      <protection locked="0"/>
    </xf>
    <xf numFmtId="0" fontId="70" fillId="0" borderId="11" xfId="63" applyFont="1" applyFill="1" applyBorder="1" applyAlignment="1" applyProtection="1">
      <alignment horizontal="center" vertical="center" wrapText="1"/>
      <protection locked="0"/>
    </xf>
    <xf numFmtId="0" fontId="70" fillId="0" borderId="13" xfId="63" applyFont="1" applyFill="1" applyBorder="1" applyAlignment="1" applyProtection="1">
      <alignment horizontal="center" vertical="center" wrapText="1"/>
      <protection locked="0"/>
    </xf>
    <xf numFmtId="0" fontId="70" fillId="0" borderId="12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 applyBorder="1" applyAlignment="1" applyProtection="1">
      <alignment horizontal="center"/>
      <protection/>
    </xf>
    <xf numFmtId="0" fontId="25" fillId="0" borderId="0" xfId="63" applyFont="1" applyFill="1" applyBorder="1" applyAlignment="1" applyProtection="1">
      <alignment horizontal="center" wrapText="1"/>
      <protection/>
    </xf>
    <xf numFmtId="0" fontId="25" fillId="0" borderId="0" xfId="63" applyFont="1" applyFill="1" applyBorder="1" applyAlignment="1" applyProtection="1">
      <alignment wrapText="1"/>
      <protection/>
    </xf>
    <xf numFmtId="0" fontId="25" fillId="0" borderId="0" xfId="63" applyFont="1" applyFill="1" applyBorder="1" applyAlignment="1" applyProtection="1">
      <alignment/>
      <protection/>
    </xf>
    <xf numFmtId="0" fontId="10" fillId="0" borderId="0" xfId="63" applyFont="1" applyFill="1" applyBorder="1" applyAlignment="1" applyProtection="1">
      <alignment horizontal="center" wrapText="1"/>
      <protection/>
    </xf>
    <xf numFmtId="0" fontId="10" fillId="0" borderId="0" xfId="63" applyFont="1" applyFill="1" applyBorder="1" applyAlignment="1" applyProtection="1">
      <alignment wrapText="1"/>
      <protection/>
    </xf>
    <xf numFmtId="0" fontId="3" fillId="0" borderId="0" xfId="63" applyFont="1" applyFill="1" applyBorder="1" applyAlignment="1" applyProtection="1">
      <alignment horizontal="right" wrapText="1"/>
      <protection/>
    </xf>
    <xf numFmtId="0" fontId="26" fillId="0" borderId="0" xfId="63" applyFont="1" applyFill="1" applyBorder="1" applyAlignment="1" applyProtection="1">
      <alignment horizontal="center" vertical="center" wrapText="1"/>
      <protection/>
    </xf>
    <xf numFmtId="0" fontId="27" fillId="0" borderId="0" xfId="63" applyFont="1" applyFill="1" applyBorder="1" applyAlignment="1" applyProtection="1">
      <alignment horizontal="center" vertical="center" wrapText="1"/>
      <protection/>
    </xf>
    <xf numFmtId="0" fontId="10" fillId="0" borderId="0" xfId="63" applyFont="1" applyFill="1" applyBorder="1" applyAlignment="1" applyProtection="1">
      <alignment horizontal="center" wrapText="1"/>
      <protection/>
    </xf>
    <xf numFmtId="0" fontId="1" fillId="0" borderId="23" xfId="63" applyFont="1" applyFill="1" applyBorder="1" applyAlignment="1" applyProtection="1">
      <alignment horizontal="center" vertical="center" wrapText="1"/>
      <protection/>
    </xf>
    <xf numFmtId="4" fontId="3" fillId="0" borderId="23" xfId="63" applyNumberFormat="1" applyFont="1" applyFill="1" applyBorder="1" applyAlignment="1" applyProtection="1">
      <alignment horizontal="right" vertical="center"/>
      <protection/>
    </xf>
    <xf numFmtId="49" fontId="10" fillId="0" borderId="0" xfId="63" applyNumberFormat="1" applyFont="1" applyFill="1" applyBorder="1" applyAlignment="1" applyProtection="1">
      <alignment/>
      <protection/>
    </xf>
    <xf numFmtId="49" fontId="70" fillId="0" borderId="11" xfId="63" applyNumberFormat="1" applyFont="1" applyFill="1" applyBorder="1" applyAlignment="1" applyProtection="1">
      <alignment horizontal="center" vertical="center" wrapText="1"/>
      <protection/>
    </xf>
    <xf numFmtId="49" fontId="70" fillId="0" borderId="13" xfId="63" applyNumberFormat="1" applyFont="1" applyFill="1" applyBorder="1" applyAlignment="1" applyProtection="1">
      <alignment horizontal="center" vertical="center" wrapText="1"/>
      <protection/>
    </xf>
    <xf numFmtId="0" fontId="67" fillId="0" borderId="0" xfId="63" applyFont="1" applyFill="1" applyBorder="1" applyAlignment="1" applyProtection="1">
      <alignment vertical="center"/>
      <protection/>
    </xf>
    <xf numFmtId="0" fontId="82" fillId="0" borderId="0" xfId="63" applyFont="1" applyFill="1" applyBorder="1" applyAlignment="1" applyProtection="1">
      <alignment horizontal="center" vertical="center"/>
      <protection/>
    </xf>
    <xf numFmtId="0" fontId="83" fillId="0" borderId="0" xfId="63" applyFont="1" applyFill="1" applyBorder="1" applyAlignment="1" applyProtection="1">
      <alignment horizontal="center" vertical="center"/>
      <protection/>
    </xf>
    <xf numFmtId="0" fontId="83" fillId="0" borderId="0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vertical="center"/>
      <protection/>
    </xf>
    <xf numFmtId="0" fontId="69" fillId="0" borderId="15" xfId="63" applyFont="1" applyFill="1" applyBorder="1" applyAlignment="1" applyProtection="1">
      <alignment horizontal="left" vertical="center"/>
      <protection locked="0"/>
    </xf>
    <xf numFmtId="0" fontId="69" fillId="0" borderId="15" xfId="63" applyFont="1" applyFill="1" applyBorder="1" applyAlignment="1" applyProtection="1">
      <alignment vertical="center"/>
      <protection locked="0"/>
    </xf>
    <xf numFmtId="0" fontId="76" fillId="0" borderId="15" xfId="63" applyFont="1" applyFill="1" applyBorder="1" applyAlignment="1" applyProtection="1">
      <alignment horizontal="right" vertical="center"/>
      <protection/>
    </xf>
    <xf numFmtId="0" fontId="76" fillId="0" borderId="15" xfId="63" applyFont="1" applyFill="1" applyBorder="1" applyAlignment="1" applyProtection="1">
      <alignment horizontal="center" vertical="center"/>
      <protection/>
    </xf>
    <xf numFmtId="0" fontId="76" fillId="0" borderId="15" xfId="63" applyFont="1" applyFill="1" applyBorder="1" applyAlignment="1" applyProtection="1">
      <alignment horizontal="center" vertical="center"/>
      <protection locked="0"/>
    </xf>
    <xf numFmtId="4" fontId="76" fillId="0" borderId="15" xfId="63" applyNumberFormat="1" applyFont="1" applyFill="1" applyBorder="1" applyAlignment="1" applyProtection="1">
      <alignment horizontal="right" vertical="center"/>
      <protection/>
    </xf>
    <xf numFmtId="0" fontId="10" fillId="0" borderId="0" xfId="63" applyFont="1" applyFill="1" applyBorder="1" applyAlignment="1" applyProtection="1">
      <alignment/>
      <protection/>
    </xf>
    <xf numFmtId="0" fontId="67" fillId="0" borderId="0" xfId="63" applyFont="1" applyFill="1" applyBorder="1" applyAlignment="1" applyProtection="1">
      <alignment/>
      <protection/>
    </xf>
    <xf numFmtId="0" fontId="72" fillId="0" borderId="0" xfId="63" applyFont="1" applyFill="1" applyBorder="1" applyAlignment="1" applyProtection="1">
      <alignment horizontal="center" vertical="center"/>
      <protection/>
    </xf>
    <xf numFmtId="0" fontId="70" fillId="0" borderId="0" xfId="63" applyFont="1" applyFill="1" applyBorder="1" applyAlignment="1" applyProtection="1">
      <alignment horizontal="left" vertical="center" wrapText="1"/>
      <protection/>
    </xf>
    <xf numFmtId="0" fontId="70" fillId="0" borderId="0" xfId="63" applyFont="1" applyFill="1" applyBorder="1" applyAlignment="1" applyProtection="1">
      <alignment/>
      <protection/>
    </xf>
    <xf numFmtId="0" fontId="70" fillId="0" borderId="0" xfId="63" applyFont="1" applyFill="1" applyBorder="1" applyAlignment="1" applyProtection="1">
      <alignment wrapText="1"/>
      <protection/>
    </xf>
    <xf numFmtId="0" fontId="70" fillId="0" borderId="12" xfId="63" applyFont="1" applyFill="1" applyBorder="1" applyAlignment="1" applyProtection="1">
      <alignment horizontal="center" vertical="center"/>
      <protection/>
    </xf>
    <xf numFmtId="0" fontId="70" fillId="0" borderId="13" xfId="63" applyFont="1" applyFill="1" applyBorder="1" applyAlignment="1" applyProtection="1">
      <alignment horizontal="center" vertical="center"/>
      <protection/>
    </xf>
    <xf numFmtId="0" fontId="70" fillId="0" borderId="15" xfId="63" applyFont="1" applyFill="1" applyBorder="1" applyAlignment="1" applyProtection="1">
      <alignment horizontal="center" vertical="center" wrapText="1"/>
      <protection/>
    </xf>
    <xf numFmtId="0" fontId="70" fillId="0" borderId="15" xfId="63" applyFont="1" applyFill="1" applyBorder="1" applyAlignment="1" applyProtection="1">
      <alignment horizontal="center" vertical="center"/>
      <protection/>
    </xf>
    <xf numFmtId="0" fontId="70" fillId="0" borderId="28" xfId="63" applyFont="1" applyFill="1" applyBorder="1" applyAlignment="1" applyProtection="1">
      <alignment horizontal="center" vertical="center"/>
      <protection/>
    </xf>
    <xf numFmtId="4" fontId="69" fillId="0" borderId="34" xfId="63" applyNumberFormat="1" applyFont="1" applyFill="1" applyBorder="1" applyAlignment="1" applyProtection="1">
      <alignment horizontal="right" vertical="center"/>
      <protection/>
    </xf>
    <xf numFmtId="4" fontId="69" fillId="0" borderId="9" xfId="63" applyNumberFormat="1" applyFont="1" applyFill="1" applyBorder="1" applyAlignment="1" applyProtection="1">
      <alignment horizontal="right" vertical="center"/>
      <protection/>
    </xf>
    <xf numFmtId="4" fontId="69" fillId="0" borderId="33" xfId="63" applyNumberFormat="1" applyFont="1" applyFill="1" applyBorder="1" applyAlignment="1" applyProtection="1">
      <alignment horizontal="right" vertical="center"/>
      <protection locked="0"/>
    </xf>
    <xf numFmtId="0" fontId="10" fillId="0" borderId="9" xfId="63" applyFont="1" applyFill="1" applyBorder="1" applyAlignment="1" applyProtection="1">
      <alignment/>
      <protection/>
    </xf>
    <xf numFmtId="4" fontId="3" fillId="0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center" vertical="center" wrapText="1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4" fontId="69" fillId="0" borderId="15" xfId="63" applyNumberFormat="1" applyFont="1" applyFill="1" applyBorder="1" applyAlignment="1" applyProtection="1">
      <alignment horizontal="right" vertical="center"/>
      <protection/>
    </xf>
    <xf numFmtId="4" fontId="69" fillId="0" borderId="16" xfId="63" applyNumberFormat="1" applyFont="1" applyFill="1" applyBorder="1" applyAlignment="1" applyProtection="1">
      <alignment horizontal="right" vertical="center"/>
      <protection/>
    </xf>
    <xf numFmtId="0" fontId="1" fillId="0" borderId="30" xfId="63" applyFont="1" applyFill="1" applyBorder="1" applyAlignment="1" applyProtection="1">
      <alignment horizontal="center" vertical="center" wrapText="1"/>
      <protection locked="0"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1" fillId="0" borderId="25" xfId="63" applyFont="1" applyFill="1" applyBorder="1" applyAlignment="1" applyProtection="1">
      <alignment horizontal="center" vertical="center" wrapText="1"/>
      <protection/>
    </xf>
    <xf numFmtId="0" fontId="1" fillId="0" borderId="35" xfId="63" applyFont="1" applyFill="1" applyBorder="1" applyAlignment="1" applyProtection="1">
      <alignment horizontal="center" vertical="center" wrapText="1"/>
      <protection/>
    </xf>
    <xf numFmtId="3" fontId="70" fillId="0" borderId="11" xfId="63" applyNumberFormat="1" applyFont="1" applyFill="1" applyBorder="1" applyAlignment="1" applyProtection="1">
      <alignment horizontal="center" vertical="center"/>
      <protection/>
    </xf>
    <xf numFmtId="0" fontId="69" fillId="0" borderId="11" xfId="63" applyFont="1" applyFill="1" applyBorder="1" applyAlignment="1" applyProtection="1">
      <alignment horizontal="center" vertical="center"/>
      <protection locked="0"/>
    </xf>
    <xf numFmtId="0" fontId="69" fillId="0" borderId="13" xfId="63" applyFont="1" applyFill="1" applyBorder="1" applyAlignment="1" applyProtection="1">
      <alignment horizontal="right" vertical="center"/>
      <protection locked="0"/>
    </xf>
    <xf numFmtId="0" fontId="1" fillId="0" borderId="13" xfId="63" applyFont="1" applyFill="1" applyBorder="1" applyAlignment="1" applyProtection="1">
      <alignment horizontal="center" vertical="center" wrapText="1"/>
      <protection/>
    </xf>
    <xf numFmtId="0" fontId="1" fillId="0" borderId="27" xfId="63" applyFont="1" applyFill="1" applyBorder="1" applyAlignment="1" applyProtection="1">
      <alignment horizontal="center" vertical="center"/>
      <protection locked="0"/>
    </xf>
    <xf numFmtId="0" fontId="1" fillId="0" borderId="27" xfId="63" applyFont="1" applyFill="1" applyBorder="1" applyAlignment="1" applyProtection="1">
      <alignment horizontal="center" vertical="center" wrapText="1"/>
      <protection/>
    </xf>
    <xf numFmtId="0" fontId="1" fillId="0" borderId="32" xfId="63" applyFont="1" applyFill="1" applyBorder="1" applyAlignment="1" applyProtection="1">
      <alignment horizontal="center" vertical="center" wrapText="1"/>
      <protection/>
    </xf>
    <xf numFmtId="0" fontId="1" fillId="0" borderId="35" xfId="63" applyFont="1" applyFill="1" applyBorder="1" applyAlignment="1" applyProtection="1">
      <alignment horizontal="center" vertical="center" wrapText="1"/>
      <protection locked="0"/>
    </xf>
    <xf numFmtId="0" fontId="1" fillId="0" borderId="36" xfId="63" applyFont="1" applyFill="1" applyBorder="1" applyAlignment="1" applyProtection="1">
      <alignment horizontal="center" vertical="center" wrapText="1"/>
      <protection locked="0"/>
    </xf>
    <xf numFmtId="0" fontId="70" fillId="0" borderId="32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 wrapText="1"/>
      <protection locked="0"/>
    </xf>
    <xf numFmtId="0" fontId="67" fillId="0" borderId="0" xfId="63" applyFont="1" applyFill="1" applyBorder="1" applyAlignment="1" applyProtection="1">
      <alignment horizontal="right" vertical="center"/>
      <protection locked="0"/>
    </xf>
    <xf numFmtId="0" fontId="67" fillId="0" borderId="0" xfId="63" applyFont="1" applyFill="1" applyBorder="1" applyAlignment="1" applyProtection="1">
      <alignment horizontal="right"/>
      <protection locked="0"/>
    </xf>
    <xf numFmtId="0" fontId="1" fillId="0" borderId="30" xfId="63" applyFont="1" applyFill="1" applyBorder="1" applyAlignment="1" applyProtection="1">
      <alignment horizontal="center" vertical="center" wrapText="1"/>
      <protection/>
    </xf>
    <xf numFmtId="0" fontId="69" fillId="0" borderId="37" xfId="63" applyFont="1" applyFill="1" applyBorder="1" applyAlignment="1" applyProtection="1">
      <alignment horizontal="right" vertical="center"/>
      <protection locked="0"/>
    </xf>
    <xf numFmtId="0" fontId="69" fillId="0" borderId="36" xfId="63" applyFont="1" applyFill="1" applyBorder="1" applyAlignment="1" applyProtection="1">
      <alignment horizontal="right" vertical="center"/>
      <protection locked="0"/>
    </xf>
    <xf numFmtId="0" fontId="69" fillId="0" borderId="36" xfId="63" applyFont="1" applyFill="1" applyBorder="1" applyAlignment="1" applyProtection="1">
      <alignment horizontal="right" vertical="center"/>
      <protection/>
    </xf>
    <xf numFmtId="0" fontId="72" fillId="0" borderId="0" xfId="63" applyFont="1" applyFill="1" applyBorder="1" applyAlignment="1" applyProtection="1">
      <alignment horizontal="center" vertical="top"/>
      <protection/>
    </xf>
    <xf numFmtId="0" fontId="69" fillId="0" borderId="18" xfId="63" applyFont="1" applyFill="1" applyBorder="1" applyAlignment="1" applyProtection="1">
      <alignment horizontal="left" vertical="center"/>
      <protection/>
    </xf>
    <xf numFmtId="4" fontId="69" fillId="0" borderId="38" xfId="63" applyNumberFormat="1" applyFont="1" applyFill="1" applyBorder="1" applyAlignment="1" applyProtection="1">
      <alignment horizontal="right" vertical="center"/>
      <protection locked="0"/>
    </xf>
    <xf numFmtId="4" fontId="69" fillId="0" borderId="28" xfId="63" applyNumberFormat="1" applyFont="1" applyFill="1" applyBorder="1" applyAlignment="1" applyProtection="1">
      <alignment horizontal="right" vertical="center"/>
      <protection/>
    </xf>
    <xf numFmtId="0" fontId="69" fillId="0" borderId="34" xfId="63" applyFont="1" applyFill="1" applyBorder="1" applyAlignment="1" applyProtection="1">
      <alignment horizontal="left" vertical="center"/>
      <protection/>
    </xf>
    <xf numFmtId="4" fontId="69" fillId="0" borderId="9" xfId="63" applyNumberFormat="1" applyFont="1" applyFill="1" applyBorder="1" applyAlignment="1" applyProtection="1">
      <alignment horizontal="right" vertical="center"/>
      <protection/>
    </xf>
    <xf numFmtId="0" fontId="76" fillId="0" borderId="18" xfId="63" applyFont="1" applyFill="1" applyBorder="1" applyAlignment="1" applyProtection="1">
      <alignment horizontal="center" vertical="center"/>
      <protection/>
    </xf>
    <xf numFmtId="4" fontId="76" fillId="0" borderId="38" xfId="63" applyNumberFormat="1" applyFont="1" applyFill="1" applyBorder="1" applyAlignment="1" applyProtection="1">
      <alignment horizontal="right" vertical="center"/>
      <protection/>
    </xf>
    <xf numFmtId="0" fontId="76" fillId="0" borderId="39" xfId="63" applyFont="1" applyFill="1" applyBorder="1" applyAlignment="1" applyProtection="1">
      <alignment horizontal="center" vertical="center"/>
      <protection/>
    </xf>
    <xf numFmtId="4" fontId="76" fillId="0" borderId="9" xfId="63" applyNumberFormat="1" applyFont="1" applyFill="1" applyBorder="1" applyAlignment="1" applyProtection="1">
      <alignment horizontal="right" vertical="center"/>
      <protection/>
    </xf>
    <xf numFmtId="4" fontId="69" fillId="0" borderId="38" xfId="63" applyNumberFormat="1" applyFont="1" applyFill="1" applyBorder="1" applyAlignment="1" applyProtection="1">
      <alignment horizontal="right" vertical="center"/>
      <protection/>
    </xf>
    <xf numFmtId="0" fontId="69" fillId="0" borderId="9" xfId="63" applyFont="1" applyFill="1" applyBorder="1" applyAlignment="1" applyProtection="1">
      <alignment horizontal="right" vertical="center"/>
      <protection/>
    </xf>
    <xf numFmtId="0" fontId="76" fillId="0" borderId="18" xfId="63" applyFont="1" applyFill="1" applyBorder="1" applyAlignment="1" applyProtection="1">
      <alignment horizontal="center" vertical="center"/>
      <protection locked="0"/>
    </xf>
    <xf numFmtId="0" fontId="76" fillId="0" borderId="34" xfId="63" applyFont="1" applyFill="1" applyBorder="1" applyAlignment="1" applyProtection="1">
      <alignment horizontal="center" vertical="center"/>
      <protection/>
    </xf>
    <xf numFmtId="4" fontId="76" fillId="0" borderId="9" xfId="63" applyNumberFormat="1" applyFont="1" applyFill="1" applyBorder="1" applyAlignment="1" applyProtection="1">
      <alignment horizontal="right" vertical="center"/>
      <protection locked="0"/>
    </xf>
    <xf numFmtId="0" fontId="3" fillId="0" borderId="9" xfId="63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0"/>
  <sheetViews>
    <sheetView tabSelected="1" zoomScaleSheetLayoutView="100" workbookViewId="0" topLeftCell="A1">
      <selection activeCell="K25" sqref="K25"/>
    </sheetView>
  </sheetViews>
  <sheetFormatPr defaultColWidth="8.00390625" defaultRowHeight="14.25" customHeight="1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16384" width="8.00390625" style="2" customWidth="1"/>
  </cols>
  <sheetData>
    <row r="1" spans="1:4" ht="13.5" customHeight="1">
      <c r="A1" s="31"/>
      <c r="B1" s="31"/>
      <c r="C1" s="31"/>
      <c r="D1" s="135" t="s">
        <v>0</v>
      </c>
    </row>
    <row r="2" spans="1:4" ht="45" customHeight="1">
      <c r="A2" s="32" t="s">
        <v>1</v>
      </c>
      <c r="B2" s="303"/>
      <c r="C2" s="303"/>
      <c r="D2" s="303"/>
    </row>
    <row r="3" spans="1:4" ht="21" customHeight="1">
      <c r="A3" s="55" t="s">
        <v>2</v>
      </c>
      <c r="B3" s="253"/>
      <c r="C3" s="254"/>
      <c r="D3" s="135" t="s">
        <v>3</v>
      </c>
    </row>
    <row r="4" spans="1:4" ht="19.5" customHeight="1">
      <c r="A4" s="47" t="s">
        <v>4</v>
      </c>
      <c r="B4" s="49"/>
      <c r="C4" s="47" t="s">
        <v>5</v>
      </c>
      <c r="D4" s="49"/>
    </row>
    <row r="5" spans="1:4" ht="19.5" customHeight="1">
      <c r="A5" s="39" t="s">
        <v>6</v>
      </c>
      <c r="B5" s="39" t="s">
        <v>7</v>
      </c>
      <c r="C5" s="39" t="s">
        <v>8</v>
      </c>
      <c r="D5" s="39" t="s">
        <v>7</v>
      </c>
    </row>
    <row r="6" spans="1:4" ht="19.5" customHeight="1">
      <c r="A6" s="41"/>
      <c r="B6" s="41"/>
      <c r="C6" s="41"/>
      <c r="D6" s="41"/>
    </row>
    <row r="7" spans="1:4" ht="20.25" customHeight="1">
      <c r="A7" s="76" t="s">
        <v>9</v>
      </c>
      <c r="B7" s="23">
        <v>2411405.46</v>
      </c>
      <c r="C7" s="76" t="s">
        <v>10</v>
      </c>
      <c r="D7" s="23"/>
    </row>
    <row r="8" spans="1:4" ht="20.25" customHeight="1">
      <c r="A8" s="76" t="s">
        <v>11</v>
      </c>
      <c r="B8" s="23"/>
      <c r="C8" s="76" t="s">
        <v>12</v>
      </c>
      <c r="D8" s="23"/>
    </row>
    <row r="9" spans="1:4" ht="20.25" customHeight="1">
      <c r="A9" s="76" t="s">
        <v>13</v>
      </c>
      <c r="B9" s="23"/>
      <c r="C9" s="76" t="s">
        <v>14</v>
      </c>
      <c r="D9" s="23"/>
    </row>
    <row r="10" spans="1:4" ht="20.25" customHeight="1">
      <c r="A10" s="76" t="s">
        <v>15</v>
      </c>
      <c r="B10" s="25"/>
      <c r="C10" s="76" t="s">
        <v>16</v>
      </c>
      <c r="D10" s="23"/>
    </row>
    <row r="11" spans="1:4" ht="20.25" customHeight="1">
      <c r="A11" s="76" t="s">
        <v>17</v>
      </c>
      <c r="B11" s="23">
        <v>230000</v>
      </c>
      <c r="C11" s="76" t="s">
        <v>18</v>
      </c>
      <c r="D11" s="23"/>
    </row>
    <row r="12" spans="1:4" ht="20.25" customHeight="1">
      <c r="A12" s="76" t="s">
        <v>19</v>
      </c>
      <c r="B12" s="25"/>
      <c r="C12" s="76" t="s">
        <v>20</v>
      </c>
      <c r="D12" s="23"/>
    </row>
    <row r="13" spans="1:4" ht="20.25" customHeight="1">
      <c r="A13" s="76" t="s">
        <v>21</v>
      </c>
      <c r="B13" s="25"/>
      <c r="C13" s="76" t="s">
        <v>22</v>
      </c>
      <c r="D13" s="23"/>
    </row>
    <row r="14" spans="1:4" ht="20.25" customHeight="1">
      <c r="A14" s="76" t="s">
        <v>23</v>
      </c>
      <c r="B14" s="25"/>
      <c r="C14" s="76" t="s">
        <v>24</v>
      </c>
      <c r="D14" s="23">
        <v>2444865.85</v>
      </c>
    </row>
    <row r="15" spans="1:4" ht="20.25" customHeight="1">
      <c r="A15" s="304" t="s">
        <v>25</v>
      </c>
      <c r="B15" s="25"/>
      <c r="C15" s="76" t="s">
        <v>26</v>
      </c>
      <c r="D15" s="23"/>
    </row>
    <row r="16" spans="1:4" ht="20.25" customHeight="1">
      <c r="A16" s="304" t="s">
        <v>27</v>
      </c>
      <c r="B16" s="305">
        <v>230000</v>
      </c>
      <c r="C16" s="76" t="s">
        <v>28</v>
      </c>
      <c r="D16" s="23">
        <v>96460.57</v>
      </c>
    </row>
    <row r="17" spans="3:4" ht="20.25" customHeight="1">
      <c r="C17" s="76" t="s">
        <v>29</v>
      </c>
      <c r="D17" s="23"/>
    </row>
    <row r="18" spans="1:4" ht="20.25" customHeight="1">
      <c r="A18" s="46"/>
      <c r="B18" s="46"/>
      <c r="C18" s="76" t="s">
        <v>30</v>
      </c>
      <c r="D18" s="23"/>
    </row>
    <row r="19" spans="1:4" ht="20.25" customHeight="1">
      <c r="A19" s="46"/>
      <c r="B19" s="46"/>
      <c r="C19" s="76" t="s">
        <v>31</v>
      </c>
      <c r="D19" s="23"/>
    </row>
    <row r="20" spans="1:4" ht="20.25" customHeight="1">
      <c r="A20" s="46"/>
      <c r="B20" s="46"/>
      <c r="C20" s="76" t="s">
        <v>32</v>
      </c>
      <c r="D20" s="23"/>
    </row>
    <row r="21" spans="1:4" ht="20.25" customHeight="1">
      <c r="A21" s="46"/>
      <c r="B21" s="46"/>
      <c r="C21" s="76" t="s">
        <v>33</v>
      </c>
      <c r="D21" s="23"/>
    </row>
    <row r="22" spans="1:4" ht="20.25" customHeight="1">
      <c r="A22" s="46"/>
      <c r="B22" s="46"/>
      <c r="C22" s="76" t="s">
        <v>34</v>
      </c>
      <c r="D22" s="23"/>
    </row>
    <row r="23" spans="1:4" ht="20.25" customHeight="1">
      <c r="A23" s="46"/>
      <c r="B23" s="46"/>
      <c r="C23" s="76" t="s">
        <v>35</v>
      </c>
      <c r="D23" s="23"/>
    </row>
    <row r="24" spans="1:4" ht="20.25" customHeight="1">
      <c r="A24" s="46"/>
      <c r="B24" s="46"/>
      <c r="C24" s="76" t="s">
        <v>36</v>
      </c>
      <c r="D24" s="23"/>
    </row>
    <row r="25" spans="1:4" ht="20.25" customHeight="1">
      <c r="A25" s="46"/>
      <c r="B25" s="46"/>
      <c r="C25" s="76" t="s">
        <v>37</v>
      </c>
      <c r="D25" s="23"/>
    </row>
    <row r="26" spans="1:4" ht="20.25" customHeight="1">
      <c r="A26" s="46"/>
      <c r="B26" s="46"/>
      <c r="C26" s="76" t="s">
        <v>38</v>
      </c>
      <c r="D26" s="23">
        <v>100079.04</v>
      </c>
    </row>
    <row r="27" spans="1:4" ht="20.25" customHeight="1">
      <c r="A27" s="46"/>
      <c r="B27" s="46"/>
      <c r="C27" s="76" t="s">
        <v>39</v>
      </c>
      <c r="D27" s="23"/>
    </row>
    <row r="28" spans="1:4" ht="20.25" customHeight="1">
      <c r="A28" s="46"/>
      <c r="B28" s="46"/>
      <c r="C28" s="76" t="s">
        <v>40</v>
      </c>
      <c r="D28" s="23"/>
    </row>
    <row r="29" spans="1:4" ht="20.25" customHeight="1">
      <c r="A29" s="46"/>
      <c r="B29" s="46"/>
      <c r="C29" s="76" t="s">
        <v>41</v>
      </c>
      <c r="D29" s="23"/>
    </row>
    <row r="30" spans="1:4" ht="20.25" customHeight="1">
      <c r="A30" s="46"/>
      <c r="B30" s="46"/>
      <c r="C30" s="76" t="s">
        <v>42</v>
      </c>
      <c r="D30" s="23"/>
    </row>
    <row r="31" spans="1:4" ht="20.25" customHeight="1">
      <c r="A31" s="46"/>
      <c r="B31" s="46"/>
      <c r="C31" s="76" t="s">
        <v>43</v>
      </c>
      <c r="D31" s="23"/>
    </row>
    <row r="32" spans="1:4" ht="20.25" customHeight="1">
      <c r="A32" s="46"/>
      <c r="B32" s="46"/>
      <c r="C32" s="76" t="s">
        <v>44</v>
      </c>
      <c r="D32" s="23"/>
    </row>
    <row r="33" spans="1:4" ht="20.25" customHeight="1">
      <c r="A33" s="46"/>
      <c r="B33" s="46"/>
      <c r="C33" s="76" t="s">
        <v>45</v>
      </c>
      <c r="D33" s="23"/>
    </row>
    <row r="34" spans="1:4" ht="20.25" customHeight="1">
      <c r="A34" s="46"/>
      <c r="B34" s="46"/>
      <c r="C34" s="76" t="s">
        <v>46</v>
      </c>
      <c r="D34" s="306"/>
    </row>
    <row r="35" spans="1:4" ht="20.25" customHeight="1">
      <c r="A35" s="46"/>
      <c r="B35" s="46"/>
      <c r="C35" s="307" t="s">
        <v>47</v>
      </c>
      <c r="D35" s="308"/>
    </row>
    <row r="36" spans="1:4" ht="20.25" customHeight="1">
      <c r="A36" s="46"/>
      <c r="B36" s="46"/>
      <c r="C36" s="307" t="s">
        <v>48</v>
      </c>
      <c r="D36" s="308"/>
    </row>
    <row r="37" spans="1:4" ht="20.25" customHeight="1">
      <c r="A37" s="309" t="s">
        <v>49</v>
      </c>
      <c r="B37" s="310">
        <v>2641405.46</v>
      </c>
      <c r="C37" s="311" t="s">
        <v>50</v>
      </c>
      <c r="D37" s="312">
        <f>D39-D38</f>
        <v>2641405.46</v>
      </c>
    </row>
    <row r="38" spans="1:4" ht="20.25" customHeight="1">
      <c r="A38" s="304" t="s">
        <v>51</v>
      </c>
      <c r="B38" s="313"/>
      <c r="C38" s="307" t="s">
        <v>52</v>
      </c>
      <c r="D38" s="314"/>
    </row>
    <row r="39" spans="1:4" ht="20.25" customHeight="1">
      <c r="A39" s="315" t="s">
        <v>53</v>
      </c>
      <c r="B39" s="310">
        <v>2641405.46</v>
      </c>
      <c r="C39" s="316" t="s">
        <v>54</v>
      </c>
      <c r="D39" s="317">
        <v>2641405.46</v>
      </c>
    </row>
    <row r="40" ht="14.25" customHeight="1">
      <c r="D40" s="19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SheetLayoutView="100" workbookViewId="0" topLeftCell="A1">
      <selection activeCell="H22" sqref="H22"/>
    </sheetView>
  </sheetViews>
  <sheetFormatPr defaultColWidth="9.140625" defaultRowHeight="14.25"/>
  <cols>
    <col min="1" max="1" width="19.00390625" style="0" customWidth="1"/>
    <col min="2" max="8" width="13.57421875" style="0" customWidth="1"/>
    <col min="9" max="9" width="17.00390625" style="0" customWidth="1"/>
  </cols>
  <sheetData>
    <row r="1" spans="1:10" s="152" customFormat="1" ht="14.25">
      <c r="A1" s="154" t="s">
        <v>374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52" customFormat="1" ht="27">
      <c r="A2" s="155" t="s">
        <v>375</v>
      </c>
      <c r="B2" s="72"/>
      <c r="C2" s="73"/>
      <c r="D2" s="73"/>
      <c r="E2" s="73"/>
      <c r="F2" s="73"/>
      <c r="G2" s="72"/>
      <c r="H2" s="73"/>
      <c r="I2" s="72"/>
      <c r="J2" s="72"/>
    </row>
    <row r="3" spans="1:10" s="153" customFormat="1" ht="28.5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s="152" customFormat="1" ht="36" customHeight="1">
      <c r="A4" s="157" t="s">
        <v>376</v>
      </c>
      <c r="B4" s="157" t="s">
        <v>377</v>
      </c>
      <c r="C4" s="157" t="s">
        <v>270</v>
      </c>
      <c r="D4" s="157" t="s">
        <v>271</v>
      </c>
      <c r="E4" s="157" t="s">
        <v>272</v>
      </c>
      <c r="F4" s="157" t="s">
        <v>273</v>
      </c>
      <c r="G4" s="157" t="s">
        <v>274</v>
      </c>
      <c r="H4" s="157" t="s">
        <v>275</v>
      </c>
      <c r="I4" s="160" t="s">
        <v>378</v>
      </c>
      <c r="J4" s="161" t="s">
        <v>379</v>
      </c>
    </row>
    <row r="5" spans="1:10" s="152" customFormat="1" ht="28.5" customHeight="1">
      <c r="A5" s="157" t="s">
        <v>132</v>
      </c>
      <c r="B5" s="157" t="s">
        <v>133</v>
      </c>
      <c r="C5" s="157" t="s">
        <v>134</v>
      </c>
      <c r="D5" s="157" t="s">
        <v>135</v>
      </c>
      <c r="E5" s="157" t="s">
        <v>136</v>
      </c>
      <c r="F5" s="157" t="s">
        <v>137</v>
      </c>
      <c r="G5" s="157" t="s">
        <v>380</v>
      </c>
      <c r="H5" s="157" t="s">
        <v>381</v>
      </c>
      <c r="I5" s="157" t="s">
        <v>382</v>
      </c>
      <c r="J5" s="157" t="s">
        <v>383</v>
      </c>
    </row>
    <row r="6" spans="1:10" s="152" customFormat="1" ht="28.5" customHeight="1">
      <c r="A6" s="158" t="s">
        <v>89</v>
      </c>
      <c r="B6" s="158"/>
      <c r="C6" s="158"/>
      <c r="D6" s="158"/>
      <c r="E6" s="158"/>
      <c r="F6" s="158"/>
      <c r="G6" s="158"/>
      <c r="H6" s="158"/>
      <c r="I6" s="162"/>
      <c r="J6" s="163"/>
    </row>
    <row r="7" spans="1:10" s="152" customFormat="1" ht="28.5" customHeight="1">
      <c r="A7" s="158" t="s">
        <v>89</v>
      </c>
      <c r="B7" s="158" t="s">
        <v>89</v>
      </c>
      <c r="C7" s="158"/>
      <c r="D7" s="158"/>
      <c r="E7" s="158"/>
      <c r="F7" s="158"/>
      <c r="G7" s="158"/>
      <c r="H7" s="158"/>
      <c r="I7" s="164"/>
      <c r="J7" s="165"/>
    </row>
    <row r="8" spans="1:10" s="152" customFormat="1" ht="28.5" customHeight="1">
      <c r="A8" s="158"/>
      <c r="B8" s="158"/>
      <c r="C8" s="158" t="s">
        <v>89</v>
      </c>
      <c r="D8" s="158" t="s">
        <v>89</v>
      </c>
      <c r="E8" s="158" t="s">
        <v>89</v>
      </c>
      <c r="F8" s="158" t="s">
        <v>89</v>
      </c>
      <c r="G8" s="158" t="s">
        <v>89</v>
      </c>
      <c r="H8" s="158" t="s">
        <v>89</v>
      </c>
      <c r="I8" s="164"/>
      <c r="J8" s="165"/>
    </row>
    <row r="9" spans="1:10" s="152" customFormat="1" ht="27.75" customHeight="1">
      <c r="A9" s="159" t="s">
        <v>384</v>
      </c>
      <c r="B9" s="159"/>
      <c r="C9" s="159"/>
      <c r="D9" s="159"/>
      <c r="E9" s="159"/>
      <c r="F9" s="159"/>
      <c r="G9" s="159"/>
      <c r="H9" s="159"/>
      <c r="I9" s="159"/>
      <c r="J9" s="159"/>
    </row>
  </sheetData>
  <sheetProtection/>
  <mergeCells count="4">
    <mergeCell ref="A1:J1"/>
    <mergeCell ref="A2:J2"/>
    <mergeCell ref="A3:J3"/>
    <mergeCell ref="A9:J9"/>
  </mergeCells>
  <printOptions/>
  <pageMargins left="0.75" right="0.75" top="1" bottom="1" header="0.5" footer="0.5"/>
  <pageSetup fitToHeight="1" fitToWidth="1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zoomScaleSheetLayoutView="100" workbookViewId="0" topLeftCell="A1">
      <selection activeCell="B15" sqref="B15"/>
    </sheetView>
  </sheetViews>
  <sheetFormatPr defaultColWidth="9.140625" defaultRowHeight="14.25" customHeight="1"/>
  <cols>
    <col min="1" max="1" width="32.140625" style="30" customWidth="1"/>
    <col min="2" max="2" width="13.57421875" style="130" customWidth="1"/>
    <col min="3" max="3" width="40.57421875" style="30" customWidth="1"/>
    <col min="4" max="6" width="22.57421875" style="30" customWidth="1"/>
    <col min="7" max="16384" width="9.140625" style="30" customWidth="1"/>
  </cols>
  <sheetData>
    <row r="1" spans="1:6" ht="15.75" customHeight="1">
      <c r="A1" s="131"/>
      <c r="B1" s="132">
        <v>0</v>
      </c>
      <c r="C1" s="133">
        <v>1</v>
      </c>
      <c r="D1" s="134"/>
      <c r="E1" s="134"/>
      <c r="F1" s="135" t="s">
        <v>385</v>
      </c>
    </row>
    <row r="2" spans="1:6" ht="45" customHeight="1">
      <c r="A2" s="32" t="s">
        <v>386</v>
      </c>
      <c r="B2" s="136"/>
      <c r="C2" s="137"/>
      <c r="D2" s="137"/>
      <c r="E2" s="137"/>
      <c r="F2" s="137"/>
    </row>
    <row r="3" spans="1:6" ht="19.5" customHeight="1">
      <c r="A3" s="138" t="s">
        <v>2</v>
      </c>
      <c r="B3" s="139"/>
      <c r="C3" s="140"/>
      <c r="D3" s="141"/>
      <c r="E3" s="134"/>
      <c r="F3" s="135" t="s">
        <v>3</v>
      </c>
    </row>
    <row r="4" spans="1:6" ht="19.5" customHeight="1">
      <c r="A4" s="39" t="s">
        <v>387</v>
      </c>
      <c r="B4" s="142" t="s">
        <v>77</v>
      </c>
      <c r="C4" s="39" t="s">
        <v>78</v>
      </c>
      <c r="D4" s="47" t="s">
        <v>388</v>
      </c>
      <c r="E4" s="48"/>
      <c r="F4" s="49"/>
    </row>
    <row r="5" spans="1:6" ht="18.75" customHeight="1">
      <c r="A5" s="143"/>
      <c r="B5" s="144"/>
      <c r="C5" s="143"/>
      <c r="D5" s="145" t="s">
        <v>60</v>
      </c>
      <c r="E5" s="146" t="s">
        <v>80</v>
      </c>
      <c r="F5" s="145" t="s">
        <v>81</v>
      </c>
    </row>
    <row r="6" spans="1:6" ht="17.25" customHeight="1">
      <c r="A6" s="42">
        <v>1</v>
      </c>
      <c r="B6" s="147" t="s">
        <v>133</v>
      </c>
      <c r="C6" s="42">
        <v>3</v>
      </c>
      <c r="D6" s="42">
        <v>4</v>
      </c>
      <c r="E6" s="42">
        <v>5</v>
      </c>
      <c r="F6" s="42">
        <v>6</v>
      </c>
    </row>
    <row r="7" spans="1:6" ht="22.5" customHeight="1">
      <c r="A7" s="148" t="s">
        <v>60</v>
      </c>
      <c r="B7" s="149"/>
      <c r="C7" s="150"/>
      <c r="D7" s="151"/>
      <c r="E7" s="151"/>
      <c r="F7" s="151"/>
    </row>
    <row r="8" ht="14.25" customHeight="1">
      <c r="A8" s="30" t="s">
        <v>389</v>
      </c>
    </row>
  </sheetData>
  <sheetProtection/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4"/>
  <sheetViews>
    <sheetView showGridLines="0" zoomScaleSheetLayoutView="100" workbookViewId="0" topLeftCell="A1">
      <selection activeCell="C17" sqref="C17"/>
    </sheetView>
  </sheetViews>
  <sheetFormatPr defaultColWidth="8.57421875" defaultRowHeight="12.75" customHeight="1"/>
  <cols>
    <col min="1" max="1" width="30.00390625" style="1" customWidth="1"/>
    <col min="2" max="2" width="26.7109375" style="1" customWidth="1"/>
    <col min="3" max="3" width="28.28125" style="1" customWidth="1"/>
    <col min="4" max="5" width="9.00390625" style="1" customWidth="1"/>
    <col min="6" max="6" width="13.00390625" style="3" customWidth="1"/>
    <col min="7" max="8" width="13.00390625" style="1" customWidth="1"/>
    <col min="9" max="10" width="13.00390625" style="2" customWidth="1"/>
    <col min="11" max="12" width="13.00390625" style="1" customWidth="1"/>
    <col min="13" max="17" width="13.00390625" style="3" customWidth="1"/>
    <col min="18" max="16384" width="8.57421875" style="3" customWidth="1"/>
  </cols>
  <sheetData>
    <row r="1" spans="1:17" ht="17.25" customHeight="1">
      <c r="A1" s="4"/>
      <c r="B1" s="98"/>
      <c r="C1" s="98"/>
      <c r="D1" s="98"/>
      <c r="E1" s="98"/>
      <c r="F1" s="99"/>
      <c r="G1" s="98"/>
      <c r="H1" s="98"/>
      <c r="I1" s="80"/>
      <c r="J1" s="80"/>
      <c r="K1" s="98"/>
      <c r="L1" s="123"/>
      <c r="M1" s="104"/>
      <c r="N1" s="104"/>
      <c r="O1" s="104"/>
      <c r="P1" s="104"/>
      <c r="Q1" s="80" t="s">
        <v>390</v>
      </c>
    </row>
    <row r="2" spans="1:17" ht="45" customHeight="1">
      <c r="A2" s="100" t="s">
        <v>391</v>
      </c>
      <c r="B2" s="101"/>
      <c r="C2" s="101"/>
      <c r="D2" s="101"/>
      <c r="E2" s="101"/>
      <c r="F2" s="102"/>
      <c r="G2" s="101"/>
      <c r="H2" s="101"/>
      <c r="I2" s="124"/>
      <c r="J2" s="124"/>
      <c r="K2" s="101"/>
      <c r="L2" s="101"/>
      <c r="M2" s="102"/>
      <c r="N2" s="102"/>
      <c r="O2" s="102"/>
      <c r="P2" s="102"/>
      <c r="Q2" s="102"/>
    </row>
    <row r="3" spans="1:17" ht="18.75" customHeight="1">
      <c r="A3" s="103" t="s">
        <v>2</v>
      </c>
      <c r="B3" s="103"/>
      <c r="C3" s="4"/>
      <c r="D3" s="4"/>
      <c r="E3" s="4"/>
      <c r="F3" s="104"/>
      <c r="G3" s="4"/>
      <c r="H3" s="4"/>
      <c r="I3" s="4"/>
      <c r="J3" s="4"/>
      <c r="K3" s="4"/>
      <c r="L3" s="4"/>
      <c r="M3" s="104"/>
      <c r="N3" s="104"/>
      <c r="O3" s="104"/>
      <c r="P3" s="104"/>
      <c r="Q3" s="80" t="s">
        <v>140</v>
      </c>
    </row>
    <row r="4" spans="1:17" ht="21.75" customHeight="1">
      <c r="A4" s="105" t="s">
        <v>392</v>
      </c>
      <c r="B4" s="105" t="s">
        <v>393</v>
      </c>
      <c r="C4" s="106" t="s">
        <v>394</v>
      </c>
      <c r="D4" s="40" t="s">
        <v>395</v>
      </c>
      <c r="E4" s="40" t="s">
        <v>396</v>
      </c>
      <c r="F4" s="107" t="s">
        <v>397</v>
      </c>
      <c r="G4" s="108" t="s">
        <v>156</v>
      </c>
      <c r="H4" s="48"/>
      <c r="I4" s="125"/>
      <c r="J4" s="125"/>
      <c r="K4" s="48"/>
      <c r="L4" s="48"/>
      <c r="M4" s="125"/>
      <c r="N4" s="125"/>
      <c r="O4" s="125"/>
      <c r="P4" s="125"/>
      <c r="Q4" s="15"/>
    </row>
    <row r="5" spans="1:17" ht="21.75" customHeight="1">
      <c r="A5" s="11"/>
      <c r="B5" s="11" t="s">
        <v>398</v>
      </c>
      <c r="C5" s="109" t="s">
        <v>399</v>
      </c>
      <c r="D5" s="111" t="s">
        <v>395</v>
      </c>
      <c r="E5" s="111" t="s">
        <v>400</v>
      </c>
      <c r="F5" s="110"/>
      <c r="G5" s="111" t="s">
        <v>60</v>
      </c>
      <c r="H5" s="107" t="s">
        <v>63</v>
      </c>
      <c r="I5" s="107" t="s">
        <v>401</v>
      </c>
      <c r="J5" s="107" t="s">
        <v>402</v>
      </c>
      <c r="K5" s="126" t="s">
        <v>403</v>
      </c>
      <c r="L5" s="13" t="s">
        <v>67</v>
      </c>
      <c r="M5" s="125"/>
      <c r="N5" s="125"/>
      <c r="O5" s="125"/>
      <c r="P5" s="125"/>
      <c r="Q5" s="15"/>
    </row>
    <row r="6" spans="1:17" ht="36" customHeight="1">
      <c r="A6" s="11"/>
      <c r="B6" s="11"/>
      <c r="C6" s="112"/>
      <c r="D6" s="114"/>
      <c r="E6" s="114"/>
      <c r="F6" s="113"/>
      <c r="G6" s="111"/>
      <c r="H6" s="114"/>
      <c r="I6" s="114" t="s">
        <v>62</v>
      </c>
      <c r="J6" s="114"/>
      <c r="K6" s="127"/>
      <c r="L6" s="114" t="s">
        <v>62</v>
      </c>
      <c r="M6" s="114" t="s">
        <v>68</v>
      </c>
      <c r="N6" s="114" t="s">
        <v>165</v>
      </c>
      <c r="O6" s="114" t="s">
        <v>70</v>
      </c>
      <c r="P6" s="114" t="s">
        <v>71</v>
      </c>
      <c r="Q6" s="114" t="s">
        <v>72</v>
      </c>
    </row>
    <row r="7" spans="1:17" ht="15" customHeight="1">
      <c r="A7" s="115">
        <v>1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spans="1:17" ht="26.25" customHeight="1">
      <c r="A8" s="76" t="s">
        <v>214</v>
      </c>
      <c r="B8" s="78"/>
      <c r="C8" s="78"/>
      <c r="D8" s="78"/>
      <c r="E8" s="78"/>
      <c r="F8" s="25">
        <v>18000</v>
      </c>
      <c r="G8" s="23">
        <v>18000</v>
      </c>
      <c r="H8" s="23">
        <v>18000</v>
      </c>
      <c r="I8" s="25"/>
      <c r="J8" s="25"/>
      <c r="K8" s="129"/>
      <c r="L8" s="23"/>
      <c r="M8" s="25"/>
      <c r="N8" s="25"/>
      <c r="O8" s="25"/>
      <c r="P8" s="25"/>
      <c r="Q8" s="25"/>
    </row>
    <row r="9" spans="1:17" ht="26.25" customHeight="1">
      <c r="A9" s="76"/>
      <c r="B9" s="76" t="s">
        <v>404</v>
      </c>
      <c r="C9" s="76" t="s">
        <v>404</v>
      </c>
      <c r="D9" s="78" t="s">
        <v>405</v>
      </c>
      <c r="E9" s="78" t="s">
        <v>132</v>
      </c>
      <c r="F9" s="25">
        <v>2500</v>
      </c>
      <c r="G9" s="23">
        <v>2500</v>
      </c>
      <c r="H9" s="23">
        <v>2500</v>
      </c>
      <c r="I9" s="25"/>
      <c r="J9" s="25"/>
      <c r="K9" s="129"/>
      <c r="L9" s="23"/>
      <c r="M9" s="25"/>
      <c r="N9" s="25"/>
      <c r="O9" s="25"/>
      <c r="P9" s="25"/>
      <c r="Q9" s="25"/>
    </row>
    <row r="10" spans="1:17" ht="26.25" customHeight="1">
      <c r="A10" s="26"/>
      <c r="B10" s="76" t="s">
        <v>406</v>
      </c>
      <c r="C10" s="76" t="s">
        <v>406</v>
      </c>
      <c r="D10" s="78" t="s">
        <v>405</v>
      </c>
      <c r="E10" s="78" t="s">
        <v>133</v>
      </c>
      <c r="F10" s="25">
        <v>5500</v>
      </c>
      <c r="G10" s="23">
        <v>5500</v>
      </c>
      <c r="H10" s="23">
        <v>5500</v>
      </c>
      <c r="I10" s="25"/>
      <c r="J10" s="25"/>
      <c r="K10" s="129"/>
      <c r="L10" s="23"/>
      <c r="M10" s="25"/>
      <c r="N10" s="25"/>
      <c r="O10" s="25"/>
      <c r="P10" s="25"/>
      <c r="Q10" s="25"/>
    </row>
    <row r="11" spans="1:17" ht="26.25" customHeight="1">
      <c r="A11" s="26"/>
      <c r="B11" s="76" t="s">
        <v>407</v>
      </c>
      <c r="C11" s="76" t="s">
        <v>408</v>
      </c>
      <c r="D11" s="78" t="s">
        <v>405</v>
      </c>
      <c r="E11" s="78" t="s">
        <v>133</v>
      </c>
      <c r="F11" s="25">
        <v>10000</v>
      </c>
      <c r="G11" s="23">
        <v>10000</v>
      </c>
      <c r="H11" s="23">
        <v>10000</v>
      </c>
      <c r="I11" s="25"/>
      <c r="J11" s="25"/>
      <c r="K11" s="129"/>
      <c r="L11" s="23"/>
      <c r="M11" s="25"/>
      <c r="N11" s="25"/>
      <c r="O11" s="25"/>
      <c r="P11" s="25"/>
      <c r="Q11" s="25"/>
    </row>
    <row r="12" spans="1:17" ht="26.25" customHeight="1">
      <c r="A12" s="76" t="s">
        <v>218</v>
      </c>
      <c r="B12" s="26"/>
      <c r="C12" s="26"/>
      <c r="D12" s="26"/>
      <c r="E12" s="26"/>
      <c r="F12" s="25">
        <v>5000</v>
      </c>
      <c r="G12" s="23">
        <v>5000</v>
      </c>
      <c r="H12" s="23">
        <v>5000</v>
      </c>
      <c r="I12" s="25"/>
      <c r="J12" s="25"/>
      <c r="K12" s="129"/>
      <c r="L12" s="23"/>
      <c r="M12" s="25"/>
      <c r="N12" s="25"/>
      <c r="O12" s="25"/>
      <c r="P12" s="25"/>
      <c r="Q12" s="25"/>
    </row>
    <row r="13" spans="1:17" ht="26.25" customHeight="1">
      <c r="A13" s="26"/>
      <c r="B13" s="76" t="s">
        <v>409</v>
      </c>
      <c r="C13" s="76" t="s">
        <v>409</v>
      </c>
      <c r="D13" s="78" t="s">
        <v>410</v>
      </c>
      <c r="E13" s="78" t="s">
        <v>411</v>
      </c>
      <c r="F13" s="25">
        <v>5000</v>
      </c>
      <c r="G13" s="23">
        <v>5000</v>
      </c>
      <c r="H13" s="23">
        <v>5000</v>
      </c>
      <c r="I13" s="25"/>
      <c r="J13" s="25"/>
      <c r="K13" s="129"/>
      <c r="L13" s="23"/>
      <c r="M13" s="25"/>
      <c r="N13" s="25"/>
      <c r="O13" s="25"/>
      <c r="P13" s="25"/>
      <c r="Q13" s="25"/>
    </row>
    <row r="14" spans="1:17" ht="26.25" customHeight="1">
      <c r="A14" s="118" t="s">
        <v>60</v>
      </c>
      <c r="B14" s="119"/>
      <c r="C14" s="119"/>
      <c r="D14" s="121"/>
      <c r="E14" s="122"/>
      <c r="F14" s="25">
        <v>23000</v>
      </c>
      <c r="G14" s="23">
        <v>23000</v>
      </c>
      <c r="H14" s="23">
        <v>23000</v>
      </c>
      <c r="I14" s="25"/>
      <c r="J14" s="25"/>
      <c r="K14" s="129"/>
      <c r="L14" s="23"/>
      <c r="M14" s="25"/>
      <c r="N14" s="25"/>
      <c r="O14" s="25"/>
      <c r="P14" s="25"/>
      <c r="Q14" s="25"/>
    </row>
  </sheetData>
  <sheetProtection/>
  <mergeCells count="16">
    <mergeCell ref="A2:Q2"/>
    <mergeCell ref="A3:B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1875" right="0.1875" top="0.1875" bottom="0.19791666666666666" header="0.1875" footer="0.1875"/>
  <pageSetup firstPageNumber="1" useFirstPageNumber="1" fitToHeight="1" fitToWidth="1" orientation="landscape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showGridLines="0" zoomScaleSheetLayoutView="100" workbookViewId="0" topLeftCell="A1">
      <selection activeCell="D19" sqref="D19"/>
    </sheetView>
  </sheetViews>
  <sheetFormatPr defaultColWidth="8.57421875" defaultRowHeight="12.75" customHeight="1"/>
  <cols>
    <col min="1" max="1" width="18.140625" style="1" customWidth="1"/>
    <col min="2" max="2" width="26.140625" style="1" customWidth="1"/>
    <col min="3" max="3" width="33.57421875" style="1" customWidth="1"/>
    <col min="4" max="4" width="14.140625" style="3" customWidth="1"/>
    <col min="5" max="5" width="18.28125" style="1" customWidth="1"/>
    <col min="6" max="6" width="19.28125" style="1" customWidth="1"/>
    <col min="7" max="7" width="17.8515625" style="3" customWidth="1"/>
    <col min="8" max="9" width="13.00390625" style="1" customWidth="1"/>
    <col min="10" max="11" width="13.00390625" style="2" customWidth="1"/>
    <col min="12" max="13" width="13.00390625" style="1" customWidth="1"/>
    <col min="14" max="18" width="13.00390625" style="3" customWidth="1"/>
    <col min="19" max="16384" width="8.57421875" style="3" customWidth="1"/>
  </cols>
  <sheetData>
    <row r="1" spans="1:18" ht="17.25" customHeight="1">
      <c r="A1" s="4"/>
      <c r="B1" s="98"/>
      <c r="C1" s="98"/>
      <c r="D1" s="99"/>
      <c r="E1" s="98"/>
      <c r="F1" s="98"/>
      <c r="G1" s="99"/>
      <c r="H1" s="98"/>
      <c r="I1" s="98"/>
      <c r="J1" s="80"/>
      <c r="K1" s="80"/>
      <c r="L1" s="98"/>
      <c r="M1" s="123"/>
      <c r="N1" s="104"/>
      <c r="O1" s="104"/>
      <c r="P1" s="104"/>
      <c r="Q1" s="104"/>
      <c r="R1" s="80" t="s">
        <v>412</v>
      </c>
    </row>
    <row r="2" spans="1:18" ht="45" customHeight="1">
      <c r="A2" s="100" t="s">
        <v>413</v>
      </c>
      <c r="B2" s="101"/>
      <c r="C2" s="101"/>
      <c r="D2" s="102"/>
      <c r="E2" s="101"/>
      <c r="F2" s="101"/>
      <c r="G2" s="102"/>
      <c r="H2" s="101"/>
      <c r="I2" s="101"/>
      <c r="J2" s="124"/>
      <c r="K2" s="124"/>
      <c r="L2" s="101"/>
      <c r="M2" s="101"/>
      <c r="N2" s="102"/>
      <c r="O2" s="102"/>
      <c r="P2" s="102"/>
      <c r="Q2" s="102"/>
      <c r="R2" s="102"/>
    </row>
    <row r="3" spans="1:18" ht="18.75" customHeight="1">
      <c r="A3" s="103" t="s">
        <v>2</v>
      </c>
      <c r="B3" s="103"/>
      <c r="C3" s="103"/>
      <c r="D3" s="104"/>
      <c r="E3" s="4"/>
      <c r="F3" s="4"/>
      <c r="G3" s="104"/>
      <c r="H3" s="4"/>
      <c r="I3" s="4"/>
      <c r="J3" s="4"/>
      <c r="K3" s="4"/>
      <c r="L3" s="4"/>
      <c r="M3" s="4"/>
      <c r="N3" s="104"/>
      <c r="O3" s="104"/>
      <c r="P3" s="104"/>
      <c r="Q3" s="104"/>
      <c r="R3" s="80" t="s">
        <v>140</v>
      </c>
    </row>
    <row r="4" spans="1:18" ht="21.75" customHeight="1">
      <c r="A4" s="105" t="s">
        <v>392</v>
      </c>
      <c r="B4" s="105" t="s">
        <v>414</v>
      </c>
      <c r="C4" s="106" t="s">
        <v>415</v>
      </c>
      <c r="D4" s="107" t="s">
        <v>416</v>
      </c>
      <c r="E4" s="40" t="s">
        <v>417</v>
      </c>
      <c r="F4" s="40" t="s">
        <v>418</v>
      </c>
      <c r="G4" s="107" t="s">
        <v>419</v>
      </c>
      <c r="H4" s="108" t="s">
        <v>156</v>
      </c>
      <c r="I4" s="48"/>
      <c r="J4" s="125"/>
      <c r="K4" s="125"/>
      <c r="L4" s="48"/>
      <c r="M4" s="48"/>
      <c r="N4" s="125"/>
      <c r="O4" s="125"/>
      <c r="P4" s="125"/>
      <c r="Q4" s="125"/>
      <c r="R4" s="15"/>
    </row>
    <row r="5" spans="1:18" ht="21.75" customHeight="1">
      <c r="A5" s="11"/>
      <c r="B5" s="11" t="s">
        <v>398</v>
      </c>
      <c r="C5" s="109" t="s">
        <v>399</v>
      </c>
      <c r="D5" s="110"/>
      <c r="E5" s="111" t="s">
        <v>395</v>
      </c>
      <c r="F5" s="111" t="s">
        <v>400</v>
      </c>
      <c r="G5" s="110"/>
      <c r="H5" s="111" t="s">
        <v>60</v>
      </c>
      <c r="I5" s="107" t="s">
        <v>63</v>
      </c>
      <c r="J5" s="107" t="s">
        <v>401</v>
      </c>
      <c r="K5" s="107" t="s">
        <v>402</v>
      </c>
      <c r="L5" s="126" t="s">
        <v>403</v>
      </c>
      <c r="M5" s="13" t="s">
        <v>420</v>
      </c>
      <c r="N5" s="125"/>
      <c r="O5" s="125"/>
      <c r="P5" s="125"/>
      <c r="Q5" s="125"/>
      <c r="R5" s="15"/>
    </row>
    <row r="6" spans="1:18" ht="36" customHeight="1">
      <c r="A6" s="11"/>
      <c r="B6" s="11"/>
      <c r="C6" s="112"/>
      <c r="D6" s="113"/>
      <c r="E6" s="114"/>
      <c r="F6" s="114"/>
      <c r="G6" s="113"/>
      <c r="H6" s="111"/>
      <c r="I6" s="114"/>
      <c r="J6" s="114" t="s">
        <v>62</v>
      </c>
      <c r="K6" s="114"/>
      <c r="L6" s="127"/>
      <c r="M6" s="114" t="s">
        <v>62</v>
      </c>
      <c r="N6" s="114" t="s">
        <v>68</v>
      </c>
      <c r="O6" s="114" t="s">
        <v>165</v>
      </c>
      <c r="P6" s="114" t="s">
        <v>70</v>
      </c>
      <c r="Q6" s="114" t="s">
        <v>71</v>
      </c>
      <c r="R6" s="114" t="s">
        <v>72</v>
      </c>
    </row>
    <row r="7" spans="1:18" ht="15" customHeight="1">
      <c r="A7" s="115">
        <v>1</v>
      </c>
      <c r="B7" s="115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</row>
    <row r="8" spans="1:18" ht="26.25" customHeight="1">
      <c r="A8" s="76" t="s">
        <v>89</v>
      </c>
      <c r="B8" s="78"/>
      <c r="C8" s="78"/>
      <c r="D8" s="77"/>
      <c r="E8" s="78"/>
      <c r="F8" s="78"/>
      <c r="G8" s="89"/>
      <c r="H8" s="116" t="s">
        <v>89</v>
      </c>
      <c r="I8" s="116" t="s">
        <v>89</v>
      </c>
      <c r="J8" s="89" t="s">
        <v>89</v>
      </c>
      <c r="K8" s="89" t="s">
        <v>89</v>
      </c>
      <c r="L8" s="128" t="s">
        <v>89</v>
      </c>
      <c r="M8" s="116" t="s">
        <v>89</v>
      </c>
      <c r="N8" s="89" t="s">
        <v>89</v>
      </c>
      <c r="O8" s="89" t="s">
        <v>89</v>
      </c>
      <c r="P8" s="89" t="s">
        <v>89</v>
      </c>
      <c r="Q8" s="89" t="s">
        <v>89</v>
      </c>
      <c r="R8" s="89" t="s">
        <v>89</v>
      </c>
    </row>
    <row r="9" spans="1:18" ht="26.25" customHeight="1">
      <c r="A9" s="76"/>
      <c r="B9" s="76" t="s">
        <v>89</v>
      </c>
      <c r="C9" s="76" t="s">
        <v>89</v>
      </c>
      <c r="D9" s="117" t="s">
        <v>89</v>
      </c>
      <c r="E9" s="76" t="s">
        <v>89</v>
      </c>
      <c r="F9" s="76" t="s">
        <v>89</v>
      </c>
      <c r="G9" s="24" t="s">
        <v>89</v>
      </c>
      <c r="H9" s="116" t="s">
        <v>89</v>
      </c>
      <c r="I9" s="116" t="s">
        <v>89</v>
      </c>
      <c r="J9" s="89" t="s">
        <v>89</v>
      </c>
      <c r="K9" s="89" t="s">
        <v>89</v>
      </c>
      <c r="L9" s="128" t="s">
        <v>89</v>
      </c>
      <c r="M9" s="116" t="s">
        <v>89</v>
      </c>
      <c r="N9" s="89" t="s">
        <v>89</v>
      </c>
      <c r="O9" s="89" t="s">
        <v>89</v>
      </c>
      <c r="P9" s="89" t="s">
        <v>89</v>
      </c>
      <c r="Q9" s="89" t="s">
        <v>89</v>
      </c>
      <c r="R9" s="89" t="s">
        <v>89</v>
      </c>
    </row>
    <row r="10" spans="1:18" ht="26.25" customHeight="1">
      <c r="A10" s="118" t="s">
        <v>60</v>
      </c>
      <c r="B10" s="119"/>
      <c r="C10" s="119"/>
      <c r="D10" s="120"/>
      <c r="E10" s="121"/>
      <c r="F10" s="122"/>
      <c r="G10" s="89"/>
      <c r="H10" s="116" t="s">
        <v>89</v>
      </c>
      <c r="I10" s="116" t="s">
        <v>89</v>
      </c>
      <c r="J10" s="89" t="s">
        <v>89</v>
      </c>
      <c r="K10" s="89" t="s">
        <v>89</v>
      </c>
      <c r="L10" s="128" t="s">
        <v>89</v>
      </c>
      <c r="M10" s="116" t="s">
        <v>89</v>
      </c>
      <c r="N10" s="89" t="s">
        <v>89</v>
      </c>
      <c r="O10" s="89" t="s">
        <v>89</v>
      </c>
      <c r="P10" s="89" t="s">
        <v>89</v>
      </c>
      <c r="Q10" s="89" t="s">
        <v>89</v>
      </c>
      <c r="R10" s="89" t="s">
        <v>89</v>
      </c>
    </row>
    <row r="11" ht="12.75" customHeight="1">
      <c r="A11" s="30" t="s">
        <v>421</v>
      </c>
    </row>
  </sheetData>
  <sheetProtection/>
  <mergeCells count="17">
    <mergeCell ref="A2:R2"/>
    <mergeCell ref="A3:C3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1875" right="0.1875" top="0.1875" bottom="0.19791666666666666" header="0.1875" footer="0.1875"/>
  <pageSetup firstPageNumber="1" useFirstPageNumber="1" fitToHeight="1" fitToWidth="1" orientation="landscape" scale="54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0"/>
  <sheetViews>
    <sheetView zoomScaleSheetLayoutView="100" workbookViewId="0" topLeftCell="A1">
      <selection activeCell="A10" sqref="A10"/>
    </sheetView>
  </sheetViews>
  <sheetFormatPr defaultColWidth="9.140625" defaultRowHeight="14.25" customHeight="1"/>
  <cols>
    <col min="1" max="1" width="37.7109375" style="30" customWidth="1"/>
    <col min="2" max="13" width="18.421875" style="30" customWidth="1"/>
    <col min="14" max="14" width="18.421875" style="2" customWidth="1"/>
    <col min="15" max="16384" width="9.140625" style="2" customWidth="1"/>
  </cols>
  <sheetData>
    <row r="1" spans="1:14" ht="13.5" customHeight="1">
      <c r="A1" s="31"/>
      <c r="B1" s="31"/>
      <c r="C1" s="31"/>
      <c r="D1" s="81"/>
      <c r="M1" s="93"/>
      <c r="N1" s="93" t="s">
        <v>422</v>
      </c>
    </row>
    <row r="2" spans="1:14" ht="45" customHeight="1">
      <c r="A2" s="54" t="s">
        <v>423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94"/>
    </row>
    <row r="3" spans="1:14" ht="18" customHeight="1">
      <c r="A3" s="82" t="s">
        <v>2</v>
      </c>
      <c r="B3" s="83"/>
      <c r="C3" s="83"/>
      <c r="D3" s="84"/>
      <c r="E3" s="36"/>
      <c r="F3" s="36"/>
      <c r="G3" s="36"/>
      <c r="H3" s="36"/>
      <c r="M3" s="95"/>
      <c r="N3" s="95" t="s">
        <v>140</v>
      </c>
    </row>
    <row r="4" spans="1:14" ht="19.5" customHeight="1">
      <c r="A4" s="39" t="s">
        <v>424</v>
      </c>
      <c r="B4" s="47" t="s">
        <v>156</v>
      </c>
      <c r="C4" s="48"/>
      <c r="D4" s="48"/>
      <c r="E4" s="48" t="s">
        <v>425</v>
      </c>
      <c r="F4" s="48"/>
      <c r="G4" s="48"/>
      <c r="H4" s="48"/>
      <c r="I4" s="48"/>
      <c r="J4" s="48"/>
      <c r="K4" s="48"/>
      <c r="L4" s="48"/>
      <c r="M4" s="48"/>
      <c r="N4" s="96"/>
    </row>
    <row r="5" spans="1:14" ht="40.5" customHeight="1">
      <c r="A5" s="41"/>
      <c r="B5" s="85" t="s">
        <v>60</v>
      </c>
      <c r="C5" s="86" t="s">
        <v>63</v>
      </c>
      <c r="D5" s="87" t="s">
        <v>401</v>
      </c>
      <c r="E5" s="42" t="s">
        <v>426</v>
      </c>
      <c r="F5" s="42" t="s">
        <v>427</v>
      </c>
      <c r="G5" s="42" t="s">
        <v>428</v>
      </c>
      <c r="H5" s="42" t="s">
        <v>429</v>
      </c>
      <c r="I5" s="42" t="s">
        <v>430</v>
      </c>
      <c r="J5" s="42" t="s">
        <v>431</v>
      </c>
      <c r="K5" s="42" t="s">
        <v>432</v>
      </c>
      <c r="L5" s="42" t="s">
        <v>433</v>
      </c>
      <c r="M5" s="42" t="s">
        <v>434</v>
      </c>
      <c r="N5" s="97" t="s">
        <v>435</v>
      </c>
    </row>
    <row r="6" spans="1:14" ht="19.5" customHeight="1">
      <c r="A6" s="42">
        <v>1</v>
      </c>
      <c r="B6" s="42">
        <v>2</v>
      </c>
      <c r="C6" s="42">
        <v>3</v>
      </c>
      <c r="D6" s="88">
        <v>4</v>
      </c>
      <c r="E6" s="42">
        <v>5</v>
      </c>
      <c r="F6" s="42">
        <v>6</v>
      </c>
      <c r="G6" s="88">
        <v>7</v>
      </c>
      <c r="H6" s="42">
        <v>8</v>
      </c>
      <c r="I6" s="42">
        <v>9</v>
      </c>
      <c r="J6" s="88">
        <v>10</v>
      </c>
      <c r="K6" s="42">
        <v>11</v>
      </c>
      <c r="L6" s="42">
        <v>12</v>
      </c>
      <c r="M6" s="88">
        <v>13</v>
      </c>
      <c r="N6" s="42">
        <v>14</v>
      </c>
    </row>
    <row r="7" spans="1:14" ht="19.5" customHeight="1">
      <c r="A7" s="79" t="s">
        <v>89</v>
      </c>
      <c r="B7" s="89" t="s">
        <v>89</v>
      </c>
      <c r="C7" s="89" t="s">
        <v>89</v>
      </c>
      <c r="D7" s="90" t="s">
        <v>89</v>
      </c>
      <c r="E7" s="89" t="s">
        <v>89</v>
      </c>
      <c r="F7" s="89" t="s">
        <v>89</v>
      </c>
      <c r="G7" s="89" t="s">
        <v>89</v>
      </c>
      <c r="H7" s="89" t="s">
        <v>89</v>
      </c>
      <c r="I7" s="89" t="s">
        <v>89</v>
      </c>
      <c r="J7" s="89" t="s">
        <v>89</v>
      </c>
      <c r="K7" s="89" t="s">
        <v>89</v>
      </c>
      <c r="L7" s="89" t="s">
        <v>89</v>
      </c>
      <c r="M7" s="89" t="s">
        <v>89</v>
      </c>
      <c r="N7" s="89" t="s">
        <v>89</v>
      </c>
    </row>
    <row r="8" spans="1:14" ht="19.5" customHeight="1">
      <c r="A8" s="91" t="s">
        <v>89</v>
      </c>
      <c r="B8" s="89" t="s">
        <v>89</v>
      </c>
      <c r="C8" s="89" t="s">
        <v>89</v>
      </c>
      <c r="D8" s="90" t="s">
        <v>89</v>
      </c>
      <c r="E8" s="89" t="s">
        <v>89</v>
      </c>
      <c r="F8" s="89" t="s">
        <v>89</v>
      </c>
      <c r="G8" s="89" t="s">
        <v>89</v>
      </c>
      <c r="H8" s="89" t="s">
        <v>89</v>
      </c>
      <c r="I8" s="89" t="s">
        <v>89</v>
      </c>
      <c r="J8" s="89" t="s">
        <v>89</v>
      </c>
      <c r="K8" s="89" t="s">
        <v>89</v>
      </c>
      <c r="L8" s="89" t="s">
        <v>89</v>
      </c>
      <c r="M8" s="89" t="s">
        <v>89</v>
      </c>
      <c r="N8" s="89" t="s">
        <v>89</v>
      </c>
    </row>
    <row r="9" spans="1:14" ht="19.5" customHeight="1">
      <c r="A9" s="92" t="s">
        <v>60</v>
      </c>
      <c r="B9" s="89" t="s">
        <v>89</v>
      </c>
      <c r="C9" s="89" t="s">
        <v>89</v>
      </c>
      <c r="D9" s="90" t="s">
        <v>89</v>
      </c>
      <c r="E9" s="89" t="s">
        <v>89</v>
      </c>
      <c r="F9" s="89" t="s">
        <v>89</v>
      </c>
      <c r="G9" s="89" t="s">
        <v>89</v>
      </c>
      <c r="H9" s="89" t="s">
        <v>89</v>
      </c>
      <c r="I9" s="89" t="s">
        <v>89</v>
      </c>
      <c r="J9" s="89" t="s">
        <v>89</v>
      </c>
      <c r="K9" s="89" t="s">
        <v>89</v>
      </c>
      <c r="L9" s="89" t="s">
        <v>89</v>
      </c>
      <c r="M9" s="89" t="s">
        <v>89</v>
      </c>
      <c r="N9" s="89" t="s">
        <v>89</v>
      </c>
    </row>
    <row r="10" ht="14.25" customHeight="1">
      <c r="A10" s="30" t="s">
        <v>436</v>
      </c>
    </row>
  </sheetData>
  <sheetProtection/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firstPageNumber="1" useFirstPageNumber="1" fitToHeight="1" fitToWidth="1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"/>
  <sheetViews>
    <sheetView zoomScaleSheetLayoutView="100" workbookViewId="0" topLeftCell="A1">
      <selection activeCell="A9" sqref="A9"/>
    </sheetView>
  </sheetViews>
  <sheetFormatPr defaultColWidth="9.140625" defaultRowHeight="12" customHeight="1"/>
  <cols>
    <col min="1" max="1" width="49.421875" style="53" customWidth="1"/>
    <col min="2" max="2" width="17.7109375" style="3" customWidth="1"/>
    <col min="3" max="3" width="27.140625" style="53" customWidth="1"/>
    <col min="4" max="4" width="19.421875" style="53" customWidth="1"/>
    <col min="5" max="5" width="18.7109375" style="53" customWidth="1"/>
    <col min="6" max="6" width="26.00390625" style="53" customWidth="1"/>
    <col min="7" max="7" width="8.8515625" style="2" customWidth="1"/>
    <col min="8" max="8" width="16.00390625" style="53" customWidth="1"/>
    <col min="9" max="9" width="8.421875" style="2" customWidth="1"/>
    <col min="10" max="10" width="14.421875" style="2" customWidth="1"/>
    <col min="11" max="11" width="45.421875" style="3" customWidth="1"/>
    <col min="12" max="16384" width="9.140625" style="3" customWidth="1"/>
  </cols>
  <sheetData>
    <row r="1" ht="15.75" customHeight="1">
      <c r="K1" s="80" t="s">
        <v>437</v>
      </c>
    </row>
    <row r="2" spans="1:11" s="69" customFormat="1" ht="45" customHeight="1">
      <c r="A2" s="71" t="s">
        <v>438</v>
      </c>
      <c r="B2" s="72"/>
      <c r="C2" s="73"/>
      <c r="D2" s="73"/>
      <c r="E2" s="73"/>
      <c r="F2" s="73"/>
      <c r="G2" s="72"/>
      <c r="H2" s="73"/>
      <c r="I2" s="72"/>
      <c r="J2" s="72"/>
      <c r="K2" s="72"/>
    </row>
    <row r="3" spans="1:11" s="70" customFormat="1" ht="15.75" customHeight="1">
      <c r="A3" s="10" t="s">
        <v>2</v>
      </c>
      <c r="B3" s="74"/>
      <c r="C3" s="75"/>
      <c r="D3" s="75"/>
      <c r="E3" s="75"/>
      <c r="F3" s="75"/>
      <c r="G3" s="74"/>
      <c r="H3" s="75"/>
      <c r="I3" s="74"/>
      <c r="J3" s="74"/>
      <c r="K3" s="74"/>
    </row>
    <row r="4" spans="1:11" ht="60" customHeight="1">
      <c r="A4" s="62" t="s">
        <v>376</v>
      </c>
      <c r="B4" s="20" t="s">
        <v>150</v>
      </c>
      <c r="C4" s="62" t="s">
        <v>269</v>
      </c>
      <c r="D4" s="62" t="s">
        <v>270</v>
      </c>
      <c r="E4" s="62" t="s">
        <v>271</v>
      </c>
      <c r="F4" s="62" t="s">
        <v>272</v>
      </c>
      <c r="G4" s="18" t="s">
        <v>273</v>
      </c>
      <c r="H4" s="62" t="s">
        <v>274</v>
      </c>
      <c r="I4" s="18" t="s">
        <v>275</v>
      </c>
      <c r="J4" s="18" t="s">
        <v>276</v>
      </c>
      <c r="K4" s="20" t="s">
        <v>277</v>
      </c>
    </row>
    <row r="5" spans="1:11" ht="15" customHeight="1">
      <c r="A5" s="42">
        <v>1</v>
      </c>
      <c r="B5" s="20">
        <v>2</v>
      </c>
      <c r="C5" s="42">
        <v>3</v>
      </c>
      <c r="D5" s="20">
        <v>4</v>
      </c>
      <c r="E5" s="42">
        <v>5</v>
      </c>
      <c r="F5" s="20">
        <v>6</v>
      </c>
      <c r="G5" s="42">
        <v>7</v>
      </c>
      <c r="H5" s="20">
        <v>8</v>
      </c>
      <c r="I5" s="42">
        <v>9</v>
      </c>
      <c r="J5" s="20">
        <v>10</v>
      </c>
      <c r="K5" s="20">
        <v>11</v>
      </c>
    </row>
    <row r="6" spans="1:11" ht="28.5" customHeight="1">
      <c r="A6" s="76" t="s">
        <v>89</v>
      </c>
      <c r="B6" s="77"/>
      <c r="C6" s="78"/>
      <c r="D6" s="78"/>
      <c r="E6" s="78"/>
      <c r="F6" s="78"/>
      <c r="G6" s="77"/>
      <c r="H6" s="78"/>
      <c r="I6" s="77"/>
      <c r="J6" s="77"/>
      <c r="K6" s="77"/>
    </row>
    <row r="7" spans="1:11" ht="156.75" customHeight="1">
      <c r="A7" s="76" t="s">
        <v>89</v>
      </c>
      <c r="B7" s="24" t="s">
        <v>89</v>
      </c>
      <c r="C7" s="79" t="s">
        <v>89</v>
      </c>
      <c r="D7" s="78"/>
      <c r="E7" s="78"/>
      <c r="F7" s="78"/>
      <c r="G7" s="77"/>
      <c r="H7" s="78"/>
      <c r="I7" s="77"/>
      <c r="J7" s="77"/>
      <c r="K7" s="77"/>
    </row>
    <row r="8" spans="1:11" ht="27.75" customHeight="1">
      <c r="A8" s="78"/>
      <c r="B8" s="77"/>
      <c r="C8" s="78"/>
      <c r="D8" s="76" t="s">
        <v>89</v>
      </c>
      <c r="E8" s="76" t="s">
        <v>89</v>
      </c>
      <c r="F8" s="76" t="s">
        <v>89</v>
      </c>
      <c r="G8" s="77" t="s">
        <v>89</v>
      </c>
      <c r="H8" s="76" t="s">
        <v>89</v>
      </c>
      <c r="I8" s="77" t="s">
        <v>89</v>
      </c>
      <c r="J8" s="77" t="s">
        <v>89</v>
      </c>
      <c r="K8" s="24" t="s">
        <v>89</v>
      </c>
    </row>
    <row r="9" ht="12" customHeight="1">
      <c r="A9" s="53" t="s">
        <v>436</v>
      </c>
    </row>
  </sheetData>
  <sheetProtection/>
  <mergeCells count="1">
    <mergeCell ref="A2:K2"/>
  </mergeCells>
  <printOptions horizontalCentered="1"/>
  <pageMargins left="0.3854166666666667" right="0.3854166666666667" top="0.5104166666666666" bottom="0.5104166666666666" header="0.3125" footer="0.3125"/>
  <pageSetup firstPageNumber="1" useFirstPageNumber="1" fitToHeight="1" fitToWidth="1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"/>
  <sheetViews>
    <sheetView zoomScaleSheetLayoutView="100" workbookViewId="0" topLeftCell="A1">
      <selection activeCell="A10" sqref="A10"/>
    </sheetView>
  </sheetViews>
  <sheetFormatPr defaultColWidth="9.140625" defaultRowHeight="12" customHeight="1"/>
  <cols>
    <col min="1" max="1" width="29.00390625" style="53" customWidth="1"/>
    <col min="2" max="3" width="33.57421875" style="53" customWidth="1"/>
    <col min="4" max="4" width="20.57421875" style="53" customWidth="1"/>
    <col min="5" max="5" width="6.7109375" style="53" customWidth="1"/>
    <col min="6" max="6" width="9.421875" style="53" customWidth="1"/>
    <col min="7" max="8" width="16.421875" style="53" customWidth="1"/>
    <col min="9" max="16384" width="9.140625" style="2" customWidth="1"/>
  </cols>
  <sheetData>
    <row r="1" ht="14.25" customHeight="1">
      <c r="H1" s="51" t="s">
        <v>439</v>
      </c>
    </row>
    <row r="2" spans="1:8" ht="45" customHeight="1">
      <c r="A2" s="54" t="s">
        <v>440</v>
      </c>
      <c r="B2" s="33"/>
      <c r="C2" s="33"/>
      <c r="D2" s="33"/>
      <c r="E2" s="33"/>
      <c r="F2" s="33"/>
      <c r="G2" s="33"/>
      <c r="H2" s="33"/>
    </row>
    <row r="3" spans="1:8" ht="13.5" customHeight="1">
      <c r="A3" s="55" t="s">
        <v>2</v>
      </c>
      <c r="B3" s="56"/>
      <c r="C3" s="57"/>
      <c r="H3" s="58" t="s">
        <v>140</v>
      </c>
    </row>
    <row r="4" spans="1:8" ht="18" customHeight="1">
      <c r="A4" s="38" t="s">
        <v>387</v>
      </c>
      <c r="B4" s="38" t="s">
        <v>441</v>
      </c>
      <c r="C4" s="38" t="s">
        <v>442</v>
      </c>
      <c r="D4" s="38" t="s">
        <v>443</v>
      </c>
      <c r="E4" s="38" t="s">
        <v>395</v>
      </c>
      <c r="F4" s="59" t="s">
        <v>444</v>
      </c>
      <c r="G4" s="52"/>
      <c r="H4" s="60"/>
    </row>
    <row r="5" spans="1:8" ht="18" customHeight="1">
      <c r="A5" s="61"/>
      <c r="B5" s="61"/>
      <c r="C5" s="61"/>
      <c r="D5" s="61"/>
      <c r="E5" s="61"/>
      <c r="F5" s="62" t="s">
        <v>396</v>
      </c>
      <c r="G5" s="62" t="s">
        <v>445</v>
      </c>
      <c r="H5" s="62" t="s">
        <v>446</v>
      </c>
    </row>
    <row r="6" spans="1:8" ht="21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23.25" customHeight="1">
      <c r="A7" s="64" t="s">
        <v>89</v>
      </c>
      <c r="B7" s="64"/>
      <c r="C7" s="64"/>
      <c r="D7" s="64"/>
      <c r="E7" s="64"/>
      <c r="F7" s="65" t="s">
        <v>89</v>
      </c>
      <c r="G7" s="65"/>
      <c r="H7" s="65" t="s">
        <v>89</v>
      </c>
    </row>
    <row r="8" spans="1:8" ht="23.25" customHeight="1">
      <c r="A8" s="42"/>
      <c r="B8" s="66" t="s">
        <v>89</v>
      </c>
      <c r="C8" s="66" t="s">
        <v>89</v>
      </c>
      <c r="D8" s="66" t="s">
        <v>89</v>
      </c>
      <c r="E8" s="67" t="s">
        <v>89</v>
      </c>
      <c r="F8" s="65" t="s">
        <v>89</v>
      </c>
      <c r="G8" s="65" t="s">
        <v>89</v>
      </c>
      <c r="H8" s="65" t="s">
        <v>89</v>
      </c>
    </row>
    <row r="9" spans="1:8" ht="23.25" customHeight="1">
      <c r="A9" s="13" t="s">
        <v>60</v>
      </c>
      <c r="B9" s="14"/>
      <c r="C9" s="14"/>
      <c r="D9" s="14"/>
      <c r="E9" s="68"/>
      <c r="F9" s="65" t="s">
        <v>89</v>
      </c>
      <c r="G9" s="65"/>
      <c r="H9" s="65" t="s">
        <v>89</v>
      </c>
    </row>
    <row r="10" ht="12" customHeight="1">
      <c r="A10" s="53" t="s">
        <v>447</v>
      </c>
    </row>
  </sheetData>
  <sheetProtection/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rintOptions/>
  <pageMargins left="0.3645833333333333" right="0.10416666666666667" top="0.2604166666666667" bottom="0.2604166666666667" header="0" footer="0"/>
  <pageSetup firstPageNumber="1" useFirstPageNumber="1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zoomScaleSheetLayoutView="100" workbookViewId="0" topLeftCell="A1">
      <selection activeCell="H27" sqref="H27"/>
    </sheetView>
  </sheetViews>
  <sheetFormatPr defaultColWidth="9.140625" defaultRowHeight="14.25" customHeight="1"/>
  <cols>
    <col min="1" max="11" width="15.00390625" style="30" customWidth="1"/>
    <col min="12" max="16384" width="9.140625" style="30" customWidth="1"/>
  </cols>
  <sheetData>
    <row r="1" spans="1:1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51" t="s">
        <v>448</v>
      </c>
    </row>
    <row r="2" spans="1:11" ht="45" customHeight="1">
      <c r="A2" s="32" t="s">
        <v>449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34" t="s">
        <v>2</v>
      </c>
      <c r="B3" s="35"/>
      <c r="C3" s="36"/>
      <c r="D3" s="36"/>
      <c r="E3" s="36"/>
      <c r="F3" s="37"/>
      <c r="G3" s="36"/>
      <c r="H3" s="37"/>
      <c r="I3" s="36"/>
      <c r="J3" s="36"/>
      <c r="K3" s="51" t="s">
        <v>3</v>
      </c>
    </row>
    <row r="4" spans="1:11" ht="17.25" customHeight="1">
      <c r="A4" s="38" t="s">
        <v>240</v>
      </c>
      <c r="B4" s="38" t="s">
        <v>151</v>
      </c>
      <c r="C4" s="39" t="s">
        <v>149</v>
      </c>
      <c r="D4" s="39" t="s">
        <v>152</v>
      </c>
      <c r="E4" s="39" t="s">
        <v>153</v>
      </c>
      <c r="F4" s="40" t="s">
        <v>241</v>
      </c>
      <c r="G4" s="38" t="s">
        <v>242</v>
      </c>
      <c r="H4" s="39" t="s">
        <v>60</v>
      </c>
      <c r="I4" s="52" t="s">
        <v>450</v>
      </c>
      <c r="J4" s="52"/>
      <c r="K4" s="52"/>
    </row>
    <row r="5" spans="1:11" ht="26.25" customHeight="1">
      <c r="A5" s="41"/>
      <c r="B5" s="41"/>
      <c r="C5" s="41"/>
      <c r="D5" s="41"/>
      <c r="E5" s="41"/>
      <c r="F5" s="41"/>
      <c r="G5" s="41"/>
      <c r="H5" s="41" t="s">
        <v>62</v>
      </c>
      <c r="I5" s="18" t="s">
        <v>63</v>
      </c>
      <c r="J5" s="18" t="s">
        <v>64</v>
      </c>
      <c r="K5" s="18" t="s">
        <v>65</v>
      </c>
    </row>
    <row r="6" spans="1:11" ht="16.5" customHeight="1">
      <c r="A6" s="42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spans="1:11" ht="24" customHeight="1">
      <c r="A7" s="44"/>
      <c r="B7" s="44"/>
      <c r="C7" s="44"/>
      <c r="D7" s="44"/>
      <c r="E7" s="44"/>
      <c r="F7" s="44"/>
      <c r="G7" s="44"/>
      <c r="H7" s="45"/>
      <c r="I7" s="45"/>
      <c r="J7" s="45"/>
      <c r="K7" s="45"/>
    </row>
    <row r="8" spans="1:11" ht="24" customHeight="1">
      <c r="A8" s="44"/>
      <c r="B8" s="44"/>
      <c r="C8" s="44"/>
      <c r="D8" s="44"/>
      <c r="E8" s="44"/>
      <c r="F8" s="44"/>
      <c r="G8" s="44"/>
      <c r="H8" s="45"/>
      <c r="I8" s="45"/>
      <c r="J8" s="45"/>
      <c r="K8" s="45"/>
    </row>
    <row r="9" spans="1:11" ht="24" customHeight="1">
      <c r="A9" s="44"/>
      <c r="B9" s="44"/>
      <c r="C9" s="44"/>
      <c r="D9" s="46"/>
      <c r="E9" s="46"/>
      <c r="F9" s="46"/>
      <c r="G9" s="46"/>
      <c r="H9" s="45"/>
      <c r="I9" s="45"/>
      <c r="J9" s="45"/>
      <c r="K9" s="45"/>
    </row>
    <row r="10" spans="1:11" ht="24" customHeight="1">
      <c r="A10" s="46"/>
      <c r="B10" s="46"/>
      <c r="C10" s="46"/>
      <c r="D10" s="44"/>
      <c r="E10" s="44"/>
      <c r="F10" s="44"/>
      <c r="G10" s="44"/>
      <c r="H10" s="45"/>
      <c r="I10" s="45"/>
      <c r="J10" s="45"/>
      <c r="K10" s="45"/>
    </row>
    <row r="11" spans="1:11" ht="24" customHeight="1">
      <c r="A11" s="44"/>
      <c r="B11" s="44"/>
      <c r="C11" s="44"/>
      <c r="D11" s="46"/>
      <c r="E11" s="46"/>
      <c r="F11" s="46"/>
      <c r="G11" s="46"/>
      <c r="H11" s="45"/>
      <c r="I11" s="45"/>
      <c r="J11" s="45"/>
      <c r="K11" s="45"/>
    </row>
    <row r="12" spans="1:11" ht="24" customHeight="1">
      <c r="A12" s="46"/>
      <c r="B12" s="46"/>
      <c r="C12" s="46"/>
      <c r="D12" s="44"/>
      <c r="E12" s="44"/>
      <c r="F12" s="44"/>
      <c r="G12" s="44"/>
      <c r="H12" s="45"/>
      <c r="I12" s="45"/>
      <c r="J12" s="45"/>
      <c r="K12" s="45"/>
    </row>
    <row r="13" spans="1:11" ht="24" customHeight="1">
      <c r="A13" s="47"/>
      <c r="B13" s="48"/>
      <c r="C13" s="48"/>
      <c r="D13" s="48"/>
      <c r="E13" s="48"/>
      <c r="F13" s="48"/>
      <c r="G13" s="49"/>
      <c r="H13" s="50"/>
      <c r="I13" s="50"/>
      <c r="J13" s="50"/>
      <c r="K13" s="50"/>
    </row>
    <row r="14" ht="14.25" customHeight="1">
      <c r="A14" s="30" t="s">
        <v>451</v>
      </c>
    </row>
  </sheetData>
  <sheetProtection/>
  <mergeCells count="12">
    <mergeCell ref="A2:K2"/>
    <mergeCell ref="A3:J3"/>
    <mergeCell ref="I4:K4"/>
    <mergeCell ref="A13:G1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orientation="landscape" paperSize="9" scale="98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showGridLines="0" zoomScaleSheetLayoutView="100" workbookViewId="0" topLeftCell="A1">
      <selection activeCell="F25" sqref="F25"/>
    </sheetView>
  </sheetViews>
  <sheetFormatPr defaultColWidth="8.57421875" defaultRowHeight="12.75" customHeight="1"/>
  <cols>
    <col min="1" max="1" width="42.00390625" style="1" customWidth="1"/>
    <col min="2" max="2" width="16.421875" style="2" customWidth="1"/>
    <col min="3" max="3" width="55.140625" style="2" customWidth="1"/>
    <col min="4" max="4" width="7.421875" style="2" customWidth="1"/>
    <col min="5" max="6" width="17.57421875" style="1" customWidth="1"/>
    <col min="7" max="7" width="17.57421875" style="2" customWidth="1"/>
    <col min="8" max="16384" width="8.57421875" style="3" customWidth="1"/>
  </cols>
  <sheetData>
    <row r="1" spans="1:7" ht="15" customHeight="1">
      <c r="A1" s="4"/>
      <c r="G1" s="5" t="s">
        <v>452</v>
      </c>
    </row>
    <row r="2" spans="1:7" ht="45" customHeight="1">
      <c r="A2" s="6" t="s">
        <v>453</v>
      </c>
      <c r="B2" s="7"/>
      <c r="C2" s="7"/>
      <c r="D2" s="7"/>
      <c r="E2" s="8"/>
      <c r="F2" s="8"/>
      <c r="G2" s="7"/>
    </row>
    <row r="3" spans="1:7" ht="28.5" customHeight="1">
      <c r="A3" s="9" t="s">
        <v>2</v>
      </c>
      <c r="B3" s="9"/>
      <c r="C3" s="9"/>
      <c r="D3" s="10"/>
      <c r="G3" s="5" t="s">
        <v>140</v>
      </c>
    </row>
    <row r="4" spans="1:7" ht="45" customHeight="1">
      <c r="A4" s="11" t="s">
        <v>149</v>
      </c>
      <c r="B4" s="11" t="s">
        <v>240</v>
      </c>
      <c r="C4" s="11" t="s">
        <v>151</v>
      </c>
      <c r="D4" s="12" t="s">
        <v>454</v>
      </c>
      <c r="E4" s="13" t="s">
        <v>63</v>
      </c>
      <c r="F4" s="14"/>
      <c r="G4" s="15"/>
    </row>
    <row r="5" spans="1:7" ht="45" customHeight="1">
      <c r="A5" s="11"/>
      <c r="B5" s="16"/>
      <c r="C5" s="11"/>
      <c r="D5" s="17"/>
      <c r="E5" s="18" t="s">
        <v>455</v>
      </c>
      <c r="F5" s="18" t="s">
        <v>456</v>
      </c>
      <c r="G5" s="18" t="s">
        <v>457</v>
      </c>
    </row>
    <row r="6" spans="1:7" ht="15" customHeight="1">
      <c r="A6" s="19">
        <v>1</v>
      </c>
      <c r="B6" s="19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30" customHeight="1">
      <c r="A7" s="21" t="s">
        <v>74</v>
      </c>
      <c r="B7" s="22"/>
      <c r="C7" s="22"/>
      <c r="D7" s="22"/>
      <c r="E7" s="23">
        <f>E8+E9+E10</f>
        <v>941600</v>
      </c>
      <c r="F7" s="23">
        <f>F8+F9+F10</f>
        <v>753000</v>
      </c>
      <c r="G7" s="23">
        <f>G8+G9+G10</f>
        <v>760000</v>
      </c>
    </row>
    <row r="8" spans="1:7" ht="30" customHeight="1">
      <c r="A8" s="21"/>
      <c r="B8" s="24" t="s">
        <v>251</v>
      </c>
      <c r="C8" s="24" t="s">
        <v>458</v>
      </c>
      <c r="D8" s="22" t="s">
        <v>459</v>
      </c>
      <c r="E8" s="25">
        <v>230000</v>
      </c>
      <c r="F8" s="25">
        <v>60000</v>
      </c>
      <c r="G8" s="25">
        <v>60000</v>
      </c>
    </row>
    <row r="9" spans="1:7" ht="30" customHeight="1">
      <c r="A9" s="26"/>
      <c r="B9" s="24" t="s">
        <v>246</v>
      </c>
      <c r="C9" s="24" t="s">
        <v>245</v>
      </c>
      <c r="D9" s="22" t="s">
        <v>459</v>
      </c>
      <c r="E9" s="25">
        <v>421200</v>
      </c>
      <c r="F9" s="25">
        <v>500000</v>
      </c>
      <c r="G9" s="25">
        <v>500000</v>
      </c>
    </row>
    <row r="10" spans="1:7" ht="30" customHeight="1">
      <c r="A10" s="26"/>
      <c r="B10" s="24" t="s">
        <v>251</v>
      </c>
      <c r="C10" s="24" t="s">
        <v>250</v>
      </c>
      <c r="D10" s="22" t="s">
        <v>459</v>
      </c>
      <c r="E10" s="25">
        <v>290400</v>
      </c>
      <c r="F10" s="25">
        <v>193000</v>
      </c>
      <c r="G10" s="25">
        <v>200000</v>
      </c>
    </row>
    <row r="11" spans="1:7" ht="30" customHeight="1">
      <c r="A11" s="27" t="s">
        <v>60</v>
      </c>
      <c r="B11" s="28"/>
      <c r="C11" s="28"/>
      <c r="D11" s="29"/>
      <c r="E11" s="25">
        <f>E7</f>
        <v>941600</v>
      </c>
      <c r="F11" s="25">
        <f>F7</f>
        <v>753000</v>
      </c>
      <c r="G11" s="25">
        <f>G7</f>
        <v>760000</v>
      </c>
    </row>
  </sheetData>
  <sheetProtection/>
  <mergeCells count="8">
    <mergeCell ref="A2:G2"/>
    <mergeCell ref="A3:C3"/>
    <mergeCell ref="E4:G4"/>
    <mergeCell ref="A11:D11"/>
    <mergeCell ref="A4:A5"/>
    <mergeCell ref="B4:B5"/>
    <mergeCell ref="C4:C5"/>
    <mergeCell ref="D4:D5"/>
  </mergeCells>
  <printOptions/>
  <pageMargins left="0.1875" right="0.1875" top="0.1875" bottom="0.19791666666666666" header="0.1875" footer="0.1875"/>
  <pageSetup firstPageNumber="1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zoomScaleSheetLayoutView="100" workbookViewId="0" topLeftCell="A1">
      <selection activeCell="A2" sqref="A2:T2"/>
    </sheetView>
  </sheetViews>
  <sheetFormatPr defaultColWidth="8.00390625" defaultRowHeight="14.25" customHeight="1"/>
  <cols>
    <col min="1" max="1" width="21.140625" style="30" customWidth="1"/>
    <col min="2" max="2" width="33.57421875" style="30" customWidth="1"/>
    <col min="3" max="8" width="12.57421875" style="30" customWidth="1"/>
    <col min="9" max="9" width="11.7109375" style="2" customWidth="1"/>
    <col min="10" max="14" width="12.57421875" style="30" customWidth="1"/>
    <col min="15" max="15" width="8.00390625" style="2" customWidth="1"/>
    <col min="16" max="16" width="9.57421875" style="2" customWidth="1"/>
    <col min="17" max="17" width="9.7109375" style="2" customWidth="1"/>
    <col min="18" max="18" width="10.57421875" style="2" customWidth="1"/>
    <col min="19" max="20" width="10.140625" style="30" customWidth="1"/>
    <col min="21" max="16384" width="8.00390625" style="2" customWidth="1"/>
  </cols>
  <sheetData>
    <row r="1" spans="1:20" ht="14.25" customHeight="1">
      <c r="A1" s="31"/>
      <c r="B1" s="31"/>
      <c r="C1" s="31"/>
      <c r="D1" s="31"/>
      <c r="E1" s="31"/>
      <c r="F1" s="31"/>
      <c r="G1" s="31"/>
      <c r="H1" s="31"/>
      <c r="I1" s="230"/>
      <c r="J1" s="31"/>
      <c r="K1" s="31"/>
      <c r="L1" s="31"/>
      <c r="M1" s="31"/>
      <c r="N1" s="31"/>
      <c r="O1" s="230"/>
      <c r="P1" s="230"/>
      <c r="Q1" s="230"/>
      <c r="R1" s="230"/>
      <c r="S1" s="296" t="s">
        <v>55</v>
      </c>
      <c r="T1" s="297" t="s">
        <v>55</v>
      </c>
    </row>
    <row r="2" spans="1:20" ht="45" customHeight="1">
      <c r="A2" s="218" t="s">
        <v>56</v>
      </c>
      <c r="B2" s="33"/>
      <c r="C2" s="33"/>
      <c r="D2" s="33"/>
      <c r="E2" s="33"/>
      <c r="F2" s="33"/>
      <c r="G2" s="33"/>
      <c r="H2" s="33"/>
      <c r="I2" s="94"/>
      <c r="J2" s="33"/>
      <c r="K2" s="33"/>
      <c r="L2" s="33"/>
      <c r="M2" s="33"/>
      <c r="N2" s="33"/>
      <c r="O2" s="94"/>
      <c r="P2" s="94"/>
      <c r="Q2" s="94"/>
      <c r="R2" s="94"/>
      <c r="S2" s="33"/>
      <c r="T2" s="94"/>
    </row>
    <row r="3" spans="1:20" ht="20.25" customHeight="1">
      <c r="A3" s="55" t="s">
        <v>2</v>
      </c>
      <c r="B3" s="266"/>
      <c r="C3" s="266"/>
      <c r="D3" s="266"/>
      <c r="E3" s="200"/>
      <c r="F3" s="200"/>
      <c r="G3" s="200"/>
      <c r="H3" s="200"/>
      <c r="I3" s="231"/>
      <c r="J3" s="200"/>
      <c r="K3" s="200"/>
      <c r="L3" s="200"/>
      <c r="M3" s="200"/>
      <c r="N3" s="200"/>
      <c r="O3" s="231"/>
      <c r="P3" s="231"/>
      <c r="Q3" s="231"/>
      <c r="R3" s="231"/>
      <c r="S3" s="296" t="s">
        <v>3</v>
      </c>
      <c r="T3" s="298" t="s">
        <v>57</v>
      </c>
    </row>
    <row r="4" spans="1:20" ht="18.75" customHeight="1">
      <c r="A4" s="107" t="s">
        <v>58</v>
      </c>
      <c r="B4" s="282" t="s">
        <v>59</v>
      </c>
      <c r="C4" s="282" t="s">
        <v>60</v>
      </c>
      <c r="D4" s="14" t="s">
        <v>61</v>
      </c>
      <c r="E4" s="283"/>
      <c r="F4" s="283"/>
      <c r="G4" s="283"/>
      <c r="H4" s="283"/>
      <c r="I4" s="125"/>
      <c r="J4" s="283"/>
      <c r="K4" s="283"/>
      <c r="L4" s="283"/>
      <c r="M4" s="283"/>
      <c r="N4" s="289"/>
      <c r="O4" s="14" t="s">
        <v>51</v>
      </c>
      <c r="P4" s="14"/>
      <c r="Q4" s="14"/>
      <c r="R4" s="14"/>
      <c r="S4" s="283"/>
      <c r="T4" s="68"/>
    </row>
    <row r="5" spans="1:20" ht="24.75" customHeight="1">
      <c r="A5" s="284"/>
      <c r="B5" s="285"/>
      <c r="C5" s="285"/>
      <c r="D5" s="285" t="s">
        <v>62</v>
      </c>
      <c r="E5" s="285" t="s">
        <v>63</v>
      </c>
      <c r="F5" s="285" t="s">
        <v>64</v>
      </c>
      <c r="G5" s="285" t="s">
        <v>65</v>
      </c>
      <c r="H5" s="285" t="s">
        <v>66</v>
      </c>
      <c r="I5" s="290" t="s">
        <v>67</v>
      </c>
      <c r="J5" s="291"/>
      <c r="K5" s="291"/>
      <c r="L5" s="291"/>
      <c r="M5" s="291"/>
      <c r="N5" s="292"/>
      <c r="O5" s="293" t="s">
        <v>62</v>
      </c>
      <c r="P5" s="293" t="s">
        <v>63</v>
      </c>
      <c r="Q5" s="107" t="s">
        <v>64</v>
      </c>
      <c r="R5" s="282" t="s">
        <v>65</v>
      </c>
      <c r="S5" s="299" t="s">
        <v>66</v>
      </c>
      <c r="T5" s="282" t="s">
        <v>67</v>
      </c>
    </row>
    <row r="6" spans="1:20" ht="42" customHeight="1">
      <c r="A6" s="41"/>
      <c r="B6" s="204"/>
      <c r="C6" s="204"/>
      <c r="D6" s="204"/>
      <c r="E6" s="204"/>
      <c r="F6" s="204"/>
      <c r="G6" s="204"/>
      <c r="H6" s="204"/>
      <c r="I6" s="20" t="s">
        <v>62</v>
      </c>
      <c r="J6" s="294" t="s">
        <v>68</v>
      </c>
      <c r="K6" s="294" t="s">
        <v>69</v>
      </c>
      <c r="L6" s="294" t="s">
        <v>70</v>
      </c>
      <c r="M6" s="294" t="s">
        <v>71</v>
      </c>
      <c r="N6" s="294" t="s">
        <v>72</v>
      </c>
      <c r="O6" s="295"/>
      <c r="P6" s="295"/>
      <c r="Q6" s="113"/>
      <c r="R6" s="295"/>
      <c r="S6" s="204"/>
      <c r="T6" s="204"/>
    </row>
    <row r="7" spans="1:20" ht="16.5" customHeight="1">
      <c r="A7" s="47">
        <v>1</v>
      </c>
      <c r="B7" s="42">
        <v>2</v>
      </c>
      <c r="C7" s="42">
        <v>3</v>
      </c>
      <c r="D7" s="42">
        <v>4</v>
      </c>
      <c r="E7" s="286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spans="1:20" ht="36" customHeight="1">
      <c r="A8" s="79" t="s">
        <v>73</v>
      </c>
      <c r="B8" s="79" t="s">
        <v>74</v>
      </c>
      <c r="C8" s="25">
        <v>2641405.46</v>
      </c>
      <c r="D8" s="23">
        <v>2411405.46</v>
      </c>
      <c r="E8" s="25">
        <v>2411405.46</v>
      </c>
      <c r="F8" s="25"/>
      <c r="G8" s="25"/>
      <c r="H8" s="25"/>
      <c r="I8" s="25">
        <v>230000</v>
      </c>
      <c r="J8" s="25"/>
      <c r="K8" s="25"/>
      <c r="L8" s="25"/>
      <c r="M8" s="25"/>
      <c r="N8" s="25">
        <v>230000</v>
      </c>
      <c r="O8" s="89"/>
      <c r="P8" s="89"/>
      <c r="Q8" s="300"/>
      <c r="R8" s="301"/>
      <c r="S8" s="302"/>
      <c r="T8" s="301"/>
    </row>
    <row r="9" spans="1:20" ht="16.5" customHeight="1">
      <c r="A9" s="287" t="s">
        <v>60</v>
      </c>
      <c r="B9" s="288"/>
      <c r="C9" s="25">
        <v>2641405.46</v>
      </c>
      <c r="D9" s="25">
        <v>2411405.46</v>
      </c>
      <c r="E9" s="25">
        <v>2411405.46</v>
      </c>
      <c r="F9" s="25"/>
      <c r="G9" s="25"/>
      <c r="H9" s="25"/>
      <c r="I9" s="25">
        <v>230000</v>
      </c>
      <c r="J9" s="25"/>
      <c r="K9" s="25"/>
      <c r="L9" s="25"/>
      <c r="M9" s="25"/>
      <c r="N9" s="25">
        <v>230000</v>
      </c>
      <c r="O9" s="89"/>
      <c r="P9" s="89"/>
      <c r="Q9" s="300"/>
      <c r="R9" s="301"/>
      <c r="S9" s="301"/>
      <c r="T9" s="30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firstPageNumber="1" useFirstPageNumber="1" fitToHeight="1" fitToWidth="1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1"/>
  <sheetViews>
    <sheetView zoomScaleSheetLayoutView="100" workbookViewId="0" topLeftCell="A1">
      <selection activeCell="E27" sqref="E27"/>
    </sheetView>
  </sheetViews>
  <sheetFormatPr defaultColWidth="9.140625" defaultRowHeight="14.25" customHeight="1"/>
  <cols>
    <col min="1" max="1" width="14.28125" style="30" customWidth="1"/>
    <col min="2" max="2" width="39.140625" style="30" customWidth="1"/>
    <col min="3" max="3" width="15.8515625" style="30" customWidth="1"/>
    <col min="4" max="4" width="18.7109375" style="30" customWidth="1"/>
    <col min="5" max="5" width="15.57421875" style="262" customWidth="1"/>
    <col min="6" max="6" width="17.140625" style="262" customWidth="1"/>
    <col min="7" max="9" width="18.8515625" style="30" customWidth="1"/>
    <col min="10" max="10" width="14.57421875" style="30" customWidth="1"/>
    <col min="11" max="11" width="17.00390625" style="30" customWidth="1"/>
    <col min="12" max="12" width="18.8515625" style="30" customWidth="1"/>
    <col min="13" max="13" width="18.28125" style="30" customWidth="1"/>
    <col min="14" max="15" width="18.8515625" style="30" customWidth="1"/>
    <col min="16" max="16384" width="9.140625" style="30" customWidth="1"/>
  </cols>
  <sheetData>
    <row r="1" spans="1:15" ht="15.75" customHeight="1">
      <c r="A1" s="31"/>
      <c r="B1" s="31"/>
      <c r="C1" s="31"/>
      <c r="D1" s="31"/>
      <c r="E1" s="263"/>
      <c r="F1" s="263"/>
      <c r="G1" s="31"/>
      <c r="H1" s="31"/>
      <c r="I1" s="31"/>
      <c r="J1" s="31"/>
      <c r="K1" s="31"/>
      <c r="L1" s="31"/>
      <c r="M1" s="31"/>
      <c r="N1" s="31"/>
      <c r="O1" s="51" t="s">
        <v>75</v>
      </c>
    </row>
    <row r="2" spans="1:15" ht="45" customHeight="1">
      <c r="A2" s="33" t="s">
        <v>76</v>
      </c>
      <c r="B2" s="33"/>
      <c r="C2" s="33"/>
      <c r="D2" s="33"/>
      <c r="E2" s="264"/>
      <c r="F2" s="264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4" t="s">
        <v>2</v>
      </c>
      <c r="B3" s="265"/>
      <c r="C3" s="83"/>
      <c r="D3" s="266"/>
      <c r="E3" s="267"/>
      <c r="F3" s="267"/>
      <c r="G3" s="266"/>
      <c r="H3" s="266"/>
      <c r="I3" s="83"/>
      <c r="J3" s="266"/>
      <c r="K3" s="83"/>
      <c r="L3" s="83"/>
      <c r="M3" s="200"/>
      <c r="N3" s="200"/>
      <c r="O3" s="51" t="s">
        <v>3</v>
      </c>
    </row>
    <row r="4" spans="1:15" ht="17.25" customHeight="1">
      <c r="A4" s="38" t="s">
        <v>77</v>
      </c>
      <c r="B4" s="38" t="s">
        <v>78</v>
      </c>
      <c r="C4" s="39" t="s">
        <v>60</v>
      </c>
      <c r="D4" s="47" t="s">
        <v>63</v>
      </c>
      <c r="E4" s="268"/>
      <c r="F4" s="269"/>
      <c r="G4" s="40" t="s">
        <v>64</v>
      </c>
      <c r="H4" s="39" t="s">
        <v>65</v>
      </c>
      <c r="I4" s="38" t="s">
        <v>79</v>
      </c>
      <c r="J4" s="47" t="s">
        <v>67</v>
      </c>
      <c r="K4" s="52"/>
      <c r="L4" s="52"/>
      <c r="M4" s="52"/>
      <c r="N4" s="52"/>
      <c r="O4" s="60"/>
    </row>
    <row r="5" spans="1:15" s="241" customFormat="1" ht="39.75" customHeight="1">
      <c r="A5" s="61"/>
      <c r="B5" s="61"/>
      <c r="C5" s="61"/>
      <c r="D5" s="62" t="s">
        <v>62</v>
      </c>
      <c r="E5" s="270" t="s">
        <v>80</v>
      </c>
      <c r="F5" s="270" t="s">
        <v>81</v>
      </c>
      <c r="G5" s="61"/>
      <c r="H5" s="61"/>
      <c r="I5" s="61"/>
      <c r="J5" s="62" t="s">
        <v>62</v>
      </c>
      <c r="K5" s="18" t="s">
        <v>82</v>
      </c>
      <c r="L5" s="18" t="s">
        <v>83</v>
      </c>
      <c r="M5" s="18" t="s">
        <v>84</v>
      </c>
      <c r="N5" s="18" t="s">
        <v>85</v>
      </c>
      <c r="O5" s="18" t="s">
        <v>86</v>
      </c>
    </row>
    <row r="6" spans="1:15" ht="16.5" customHeight="1">
      <c r="A6" s="42">
        <v>1</v>
      </c>
      <c r="B6" s="42">
        <v>2</v>
      </c>
      <c r="C6" s="42">
        <v>3</v>
      </c>
      <c r="D6" s="42">
        <v>4</v>
      </c>
      <c r="E6" s="271">
        <v>5</v>
      </c>
      <c r="F6" s="27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</row>
    <row r="7" spans="1:15" ht="20.25" customHeight="1">
      <c r="A7" s="79" t="s">
        <v>87</v>
      </c>
      <c r="B7" s="79" t="s">
        <v>88</v>
      </c>
      <c r="C7" s="23">
        <v>2444865.85</v>
      </c>
      <c r="D7" s="23">
        <v>2214865.85</v>
      </c>
      <c r="E7" s="273">
        <f>E8+E11</f>
        <v>1503265.85</v>
      </c>
      <c r="F7" s="274">
        <f>F11</f>
        <v>711600</v>
      </c>
      <c r="G7" s="275"/>
      <c r="H7" s="23" t="s">
        <v>89</v>
      </c>
      <c r="I7" s="25"/>
      <c r="J7" s="23">
        <v>230000</v>
      </c>
      <c r="K7" s="23"/>
      <c r="L7" s="23"/>
      <c r="M7" s="25"/>
      <c r="N7" s="23"/>
      <c r="O7" s="23">
        <v>230000</v>
      </c>
    </row>
    <row r="8" spans="1:15" ht="20.25" customHeight="1">
      <c r="A8" s="79" t="s">
        <v>90</v>
      </c>
      <c r="B8" s="79" t="s">
        <v>91</v>
      </c>
      <c r="C8" s="23">
        <v>200416.11</v>
      </c>
      <c r="D8" s="23">
        <v>200416.11</v>
      </c>
      <c r="E8" s="273">
        <v>200416.11</v>
      </c>
      <c r="F8" s="276"/>
      <c r="G8" s="275"/>
      <c r="H8" s="23" t="s">
        <v>89</v>
      </c>
      <c r="I8" s="25"/>
      <c r="J8" s="23"/>
      <c r="K8" s="23"/>
      <c r="L8" s="23"/>
      <c r="M8" s="25"/>
      <c r="N8" s="23"/>
      <c r="O8" s="23"/>
    </row>
    <row r="9" spans="1:15" ht="20.25" customHeight="1">
      <c r="A9" s="79" t="s">
        <v>92</v>
      </c>
      <c r="B9" s="79" t="s">
        <v>93</v>
      </c>
      <c r="C9" s="23">
        <v>22817.4</v>
      </c>
      <c r="D9" s="23">
        <v>22817.4</v>
      </c>
      <c r="E9" s="273">
        <v>22817.4</v>
      </c>
      <c r="F9" s="276"/>
      <c r="G9" s="275"/>
      <c r="H9" s="23"/>
      <c r="I9" s="25"/>
      <c r="J9" s="23"/>
      <c r="K9" s="23"/>
      <c r="L9" s="23"/>
      <c r="M9" s="25"/>
      <c r="N9" s="23"/>
      <c r="O9" s="23"/>
    </row>
    <row r="10" spans="1:15" ht="20.25" customHeight="1">
      <c r="A10" s="79" t="s">
        <v>94</v>
      </c>
      <c r="B10" s="79" t="s">
        <v>95</v>
      </c>
      <c r="C10" s="23">
        <v>177598.71</v>
      </c>
      <c r="D10" s="23">
        <v>177598.71</v>
      </c>
      <c r="E10" s="273">
        <v>177598.71</v>
      </c>
      <c r="F10" s="276"/>
      <c r="G10" s="275"/>
      <c r="H10" s="23"/>
      <c r="I10" s="25"/>
      <c r="J10" s="23"/>
      <c r="K10" s="23"/>
      <c r="L10" s="23"/>
      <c r="M10" s="25"/>
      <c r="N10" s="23"/>
      <c r="O10" s="23"/>
    </row>
    <row r="11" spans="1:15" ht="20.25" customHeight="1">
      <c r="A11" s="79" t="s">
        <v>96</v>
      </c>
      <c r="B11" s="79" t="s">
        <v>97</v>
      </c>
      <c r="C11" s="23">
        <v>2244449.74</v>
      </c>
      <c r="D11" s="23">
        <v>2014449.74</v>
      </c>
      <c r="E11" s="277">
        <v>1302849.74</v>
      </c>
      <c r="F11" s="274">
        <v>711600</v>
      </c>
      <c r="G11" s="275"/>
      <c r="H11" s="23" t="s">
        <v>89</v>
      </c>
      <c r="I11" s="25"/>
      <c r="J11" s="23">
        <v>230000</v>
      </c>
      <c r="K11" s="23"/>
      <c r="L11" s="23"/>
      <c r="M11" s="25"/>
      <c r="N11" s="23"/>
      <c r="O11" s="23">
        <v>230000</v>
      </c>
    </row>
    <row r="12" spans="1:15" ht="20.25" customHeight="1">
      <c r="A12" s="79" t="s">
        <v>98</v>
      </c>
      <c r="B12" s="79" t="s">
        <v>99</v>
      </c>
      <c r="C12" s="23">
        <v>2244449.74</v>
      </c>
      <c r="D12" s="23">
        <v>2014449.74</v>
      </c>
      <c r="E12" s="277">
        <v>1302849.74</v>
      </c>
      <c r="F12" s="274">
        <v>711600</v>
      </c>
      <c r="G12" s="275"/>
      <c r="H12" s="23"/>
      <c r="I12" s="25"/>
      <c r="J12" s="23">
        <v>230000</v>
      </c>
      <c r="K12" s="23"/>
      <c r="L12" s="23"/>
      <c r="M12" s="25"/>
      <c r="N12" s="23"/>
      <c r="O12" s="23">
        <v>230000</v>
      </c>
    </row>
    <row r="13" spans="1:15" ht="20.25" customHeight="1">
      <c r="A13" s="79" t="s">
        <v>100</v>
      </c>
      <c r="B13" s="79" t="s">
        <v>101</v>
      </c>
      <c r="C13" s="23">
        <v>96460.57</v>
      </c>
      <c r="D13" s="23">
        <v>96460.57</v>
      </c>
      <c r="E13" s="273">
        <v>96460.57</v>
      </c>
      <c r="F13" s="276"/>
      <c r="G13" s="275"/>
      <c r="H13" s="23" t="s">
        <v>89</v>
      </c>
      <c r="I13" s="25"/>
      <c r="J13" s="23"/>
      <c r="K13" s="23"/>
      <c r="L13" s="23"/>
      <c r="M13" s="25"/>
      <c r="N13" s="23"/>
      <c r="O13" s="23"/>
    </row>
    <row r="14" spans="1:15" ht="20.25" customHeight="1">
      <c r="A14" s="79" t="s">
        <v>102</v>
      </c>
      <c r="B14" s="79" t="s">
        <v>103</v>
      </c>
      <c r="C14" s="23">
        <v>96460.57</v>
      </c>
      <c r="D14" s="23">
        <v>96460.57</v>
      </c>
      <c r="E14" s="273">
        <v>96460.57</v>
      </c>
      <c r="F14" s="276"/>
      <c r="G14" s="275"/>
      <c r="H14" s="23" t="s">
        <v>89</v>
      </c>
      <c r="I14" s="25"/>
      <c r="J14" s="23"/>
      <c r="K14" s="23"/>
      <c r="L14" s="23"/>
      <c r="M14" s="25"/>
      <c r="N14" s="23"/>
      <c r="O14" s="23"/>
    </row>
    <row r="15" spans="1:15" ht="20.25" customHeight="1">
      <c r="A15" s="79" t="s">
        <v>104</v>
      </c>
      <c r="B15" s="79" t="s">
        <v>105</v>
      </c>
      <c r="C15" s="23">
        <v>56711.45</v>
      </c>
      <c r="D15" s="23">
        <v>56711.45</v>
      </c>
      <c r="E15" s="273">
        <v>56711.45</v>
      </c>
      <c r="F15" s="276"/>
      <c r="G15" s="275"/>
      <c r="H15" s="23"/>
      <c r="I15" s="25"/>
      <c r="J15" s="23"/>
      <c r="K15" s="23"/>
      <c r="L15" s="23"/>
      <c r="M15" s="25"/>
      <c r="N15" s="23"/>
      <c r="O15" s="23"/>
    </row>
    <row r="16" spans="1:15" ht="20.25" customHeight="1">
      <c r="A16" s="79" t="s">
        <v>106</v>
      </c>
      <c r="B16" s="79" t="s">
        <v>107</v>
      </c>
      <c r="C16" s="23">
        <v>36889.12</v>
      </c>
      <c r="D16" s="23">
        <v>36889.12</v>
      </c>
      <c r="E16" s="273">
        <v>36889.12</v>
      </c>
      <c r="F16" s="276"/>
      <c r="G16" s="275"/>
      <c r="H16" s="23"/>
      <c r="I16" s="25"/>
      <c r="J16" s="23"/>
      <c r="K16" s="23"/>
      <c r="L16" s="23"/>
      <c r="M16" s="25"/>
      <c r="N16" s="23"/>
      <c r="O16" s="23"/>
    </row>
    <row r="17" spans="1:15" ht="20.25" customHeight="1">
      <c r="A17" s="79" t="s">
        <v>108</v>
      </c>
      <c r="B17" s="79" t="s">
        <v>109</v>
      </c>
      <c r="C17" s="23">
        <v>2860</v>
      </c>
      <c r="D17" s="23">
        <v>2860</v>
      </c>
      <c r="E17" s="273">
        <v>2860</v>
      </c>
      <c r="F17" s="276"/>
      <c r="G17" s="275"/>
      <c r="H17" s="23"/>
      <c r="I17" s="25"/>
      <c r="J17" s="23"/>
      <c r="K17" s="23"/>
      <c r="L17" s="23"/>
      <c r="M17" s="25"/>
      <c r="N17" s="23"/>
      <c r="O17" s="23"/>
    </row>
    <row r="18" spans="1:15" ht="20.25" customHeight="1">
      <c r="A18" s="79" t="s">
        <v>110</v>
      </c>
      <c r="B18" s="79" t="s">
        <v>111</v>
      </c>
      <c r="C18" s="23">
        <v>100079.04</v>
      </c>
      <c r="D18" s="23">
        <v>100079.04</v>
      </c>
      <c r="E18" s="273">
        <v>100079.04</v>
      </c>
      <c r="F18" s="276"/>
      <c r="G18" s="275"/>
      <c r="H18" s="23" t="s">
        <v>89</v>
      </c>
      <c r="I18" s="25"/>
      <c r="J18" s="23"/>
      <c r="K18" s="23"/>
      <c r="L18" s="23"/>
      <c r="M18" s="25"/>
      <c r="N18" s="23"/>
      <c r="O18" s="23"/>
    </row>
    <row r="19" spans="1:15" ht="20.25" customHeight="1">
      <c r="A19" s="79" t="s">
        <v>112</v>
      </c>
      <c r="B19" s="79" t="s">
        <v>113</v>
      </c>
      <c r="C19" s="23">
        <v>100079.04</v>
      </c>
      <c r="D19" s="23">
        <v>100079.04</v>
      </c>
      <c r="E19" s="273">
        <v>100079.04</v>
      </c>
      <c r="F19" s="276"/>
      <c r="G19" s="275"/>
      <c r="H19" s="23" t="s">
        <v>89</v>
      </c>
      <c r="I19" s="25"/>
      <c r="J19" s="23"/>
      <c r="K19" s="23"/>
      <c r="L19" s="23"/>
      <c r="M19" s="25"/>
      <c r="N19" s="23"/>
      <c r="O19" s="23"/>
    </row>
    <row r="20" spans="1:15" ht="20.25" customHeight="1">
      <c r="A20" s="79" t="s">
        <v>114</v>
      </c>
      <c r="B20" s="79" t="s">
        <v>115</v>
      </c>
      <c r="C20" s="23">
        <v>100079.04</v>
      </c>
      <c r="D20" s="23">
        <v>100079.04</v>
      </c>
      <c r="E20" s="273">
        <v>100079.04</v>
      </c>
      <c r="F20" s="276"/>
      <c r="G20" s="275"/>
      <c r="H20" s="23"/>
      <c r="I20" s="25"/>
      <c r="J20" s="23"/>
      <c r="K20" s="23"/>
      <c r="L20" s="23"/>
      <c r="M20" s="25"/>
      <c r="N20" s="23"/>
      <c r="O20" s="23"/>
    </row>
    <row r="21" spans="1:15" ht="17.25" customHeight="1">
      <c r="A21" s="278" t="s">
        <v>116</v>
      </c>
      <c r="B21" s="279" t="s">
        <v>116</v>
      </c>
      <c r="C21" s="23">
        <v>2641405.46</v>
      </c>
      <c r="D21" s="23">
        <v>2411405.46</v>
      </c>
      <c r="E21" s="280">
        <f>E18+E13+E7</f>
        <v>1699805.46</v>
      </c>
      <c r="F21" s="281">
        <f>F7</f>
        <v>711600</v>
      </c>
      <c r="G21" s="25"/>
      <c r="H21" s="116" t="s">
        <v>89</v>
      </c>
      <c r="I21" s="23"/>
      <c r="J21" s="23">
        <v>230000</v>
      </c>
      <c r="K21" s="23"/>
      <c r="L21" s="23"/>
      <c r="M21" s="23"/>
      <c r="N21" s="23"/>
      <c r="O21" s="23">
        <v>230000</v>
      </c>
    </row>
  </sheetData>
  <sheetProtection/>
  <mergeCells count="11">
    <mergeCell ref="A2:O2"/>
    <mergeCell ref="A3:L3"/>
    <mergeCell ref="D4:F4"/>
    <mergeCell ref="J4:O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zoomScaleSheetLayoutView="100" workbookViewId="0" topLeftCell="A1">
      <selection activeCell="F41" sqref="F41"/>
    </sheetView>
  </sheetViews>
  <sheetFormatPr defaultColWidth="9.140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16384" width="9.140625" style="2" customWidth="1"/>
  </cols>
  <sheetData>
    <row r="1" spans="1:4" ht="14.25" customHeight="1">
      <c r="A1" s="251"/>
      <c r="B1" s="251"/>
      <c r="C1" s="251"/>
      <c r="D1" s="51" t="s">
        <v>117</v>
      </c>
    </row>
    <row r="2" spans="1:4" ht="45" customHeight="1">
      <c r="A2" s="32" t="s">
        <v>118</v>
      </c>
      <c r="B2" s="252"/>
      <c r="C2" s="252"/>
      <c r="D2" s="252"/>
    </row>
    <row r="3" spans="1:4" ht="17.25" customHeight="1">
      <c r="A3" s="182" t="s">
        <v>2</v>
      </c>
      <c r="B3" s="253"/>
      <c r="C3" s="254"/>
      <c r="D3" s="135" t="s">
        <v>3</v>
      </c>
    </row>
    <row r="4" spans="1:4" ht="19.5" customHeight="1">
      <c r="A4" s="47" t="s">
        <v>4</v>
      </c>
      <c r="B4" s="49"/>
      <c r="C4" s="47" t="s">
        <v>5</v>
      </c>
      <c r="D4" s="49"/>
    </row>
    <row r="5" spans="1:4" ht="21.75" customHeight="1">
      <c r="A5" s="39" t="s">
        <v>6</v>
      </c>
      <c r="B5" s="223" t="s">
        <v>7</v>
      </c>
      <c r="C5" s="39" t="s">
        <v>119</v>
      </c>
      <c r="D5" s="223" t="s">
        <v>7</v>
      </c>
    </row>
    <row r="6" spans="1:4" ht="17.25" customHeight="1">
      <c r="A6" s="41"/>
      <c r="B6" s="61"/>
      <c r="C6" s="41"/>
      <c r="D6" s="61"/>
    </row>
    <row r="7" spans="1:4" ht="17.25" customHeight="1">
      <c r="A7" s="255" t="s">
        <v>120</v>
      </c>
      <c r="B7" s="23">
        <v>2411405.46</v>
      </c>
      <c r="C7" s="256" t="s">
        <v>121</v>
      </c>
      <c r="D7" s="25">
        <v>2411405.46</v>
      </c>
    </row>
    <row r="8" spans="1:4" ht="17.25" customHeight="1">
      <c r="A8" s="257" t="s">
        <v>122</v>
      </c>
      <c r="B8" s="23">
        <v>2411405.46</v>
      </c>
      <c r="C8" s="256" t="s">
        <v>10</v>
      </c>
      <c r="D8" s="25"/>
    </row>
    <row r="9" spans="1:4" ht="17.25" customHeight="1">
      <c r="A9" s="257" t="s">
        <v>123</v>
      </c>
      <c r="B9" s="25"/>
      <c r="C9" s="256" t="s">
        <v>12</v>
      </c>
      <c r="D9" s="25"/>
    </row>
    <row r="10" spans="1:4" ht="17.25" customHeight="1">
      <c r="A10" s="257" t="s">
        <v>124</v>
      </c>
      <c r="B10" s="25"/>
      <c r="C10" s="256" t="s">
        <v>14</v>
      </c>
      <c r="D10" s="25"/>
    </row>
    <row r="11" spans="1:4" ht="17.25" customHeight="1">
      <c r="A11" s="257" t="s">
        <v>125</v>
      </c>
      <c r="B11" s="25"/>
      <c r="C11" s="256" t="s">
        <v>16</v>
      </c>
      <c r="D11" s="25"/>
    </row>
    <row r="12" spans="1:4" ht="17.25" customHeight="1">
      <c r="A12" s="257" t="s">
        <v>122</v>
      </c>
      <c r="B12" s="23"/>
      <c r="C12" s="256" t="s">
        <v>18</v>
      </c>
      <c r="D12" s="25"/>
    </row>
    <row r="13" spans="1:4" ht="17.25" customHeight="1">
      <c r="A13" s="76" t="s">
        <v>123</v>
      </c>
      <c r="B13" s="23"/>
      <c r="C13" s="256" t="s">
        <v>20</v>
      </c>
      <c r="D13" s="25"/>
    </row>
    <row r="14" spans="1:4" ht="17.25" customHeight="1">
      <c r="A14" s="76" t="s">
        <v>124</v>
      </c>
      <c r="B14" s="258"/>
      <c r="C14" s="256" t="s">
        <v>22</v>
      </c>
      <c r="D14" s="25"/>
    </row>
    <row r="15" spans="1:4" ht="17.25" customHeight="1">
      <c r="A15" s="259"/>
      <c r="B15" s="258"/>
      <c r="C15" s="256" t="s">
        <v>24</v>
      </c>
      <c r="D15" s="25">
        <v>2214865.85</v>
      </c>
    </row>
    <row r="16" spans="1:4" ht="17.25" customHeight="1">
      <c r="A16" s="176"/>
      <c r="B16" s="176"/>
      <c r="C16" s="256" t="s">
        <v>26</v>
      </c>
      <c r="D16" s="25"/>
    </row>
    <row r="17" spans="1:4" ht="17.25" customHeight="1">
      <c r="A17" s="176"/>
      <c r="B17" s="176"/>
      <c r="C17" s="256" t="s">
        <v>28</v>
      </c>
      <c r="D17" s="25">
        <v>96460.57</v>
      </c>
    </row>
    <row r="18" spans="1:4" ht="17.25" customHeight="1">
      <c r="A18" s="176"/>
      <c r="B18" s="176"/>
      <c r="C18" s="256" t="s">
        <v>29</v>
      </c>
      <c r="D18" s="25"/>
    </row>
    <row r="19" spans="1:4" ht="17.25" customHeight="1">
      <c r="A19" s="176"/>
      <c r="B19" s="176"/>
      <c r="C19" s="256" t="s">
        <v>30</v>
      </c>
      <c r="D19" s="25"/>
    </row>
    <row r="20" spans="1:4" ht="17.25" customHeight="1">
      <c r="A20" s="176"/>
      <c r="B20" s="176"/>
      <c r="C20" s="256" t="s">
        <v>31</v>
      </c>
      <c r="D20" s="25"/>
    </row>
    <row r="21" spans="1:4" ht="17.25" customHeight="1">
      <c r="A21" s="176"/>
      <c r="B21" s="176"/>
      <c r="C21" s="256" t="s">
        <v>32</v>
      </c>
      <c r="D21" s="25"/>
    </row>
    <row r="22" spans="1:4" ht="17.25" customHeight="1">
      <c r="A22" s="176"/>
      <c r="B22" s="176"/>
      <c r="C22" s="256" t="s">
        <v>33</v>
      </c>
      <c r="D22" s="25"/>
    </row>
    <row r="23" spans="1:4" ht="17.25" customHeight="1">
      <c r="A23" s="176"/>
      <c r="B23" s="176"/>
      <c r="C23" s="256" t="s">
        <v>34</v>
      </c>
      <c r="D23" s="25"/>
    </row>
    <row r="24" spans="1:4" ht="17.25" customHeight="1">
      <c r="A24" s="176"/>
      <c r="B24" s="176"/>
      <c r="C24" s="256" t="s">
        <v>35</v>
      </c>
      <c r="D24" s="25"/>
    </row>
    <row r="25" spans="1:4" ht="17.25" customHeight="1">
      <c r="A25" s="176"/>
      <c r="B25" s="176"/>
      <c r="C25" s="256" t="s">
        <v>36</v>
      </c>
      <c r="D25" s="25"/>
    </row>
    <row r="26" spans="1:4" ht="17.25" customHeight="1">
      <c r="A26" s="176"/>
      <c r="B26" s="176"/>
      <c r="C26" s="256" t="s">
        <v>37</v>
      </c>
      <c r="D26" s="25"/>
    </row>
    <row r="27" spans="1:4" ht="17.25" customHeight="1">
      <c r="A27" s="176"/>
      <c r="B27" s="176"/>
      <c r="C27" s="256" t="s">
        <v>38</v>
      </c>
      <c r="D27" s="25">
        <v>100079.04</v>
      </c>
    </row>
    <row r="28" spans="1:4" ht="17.25" customHeight="1">
      <c r="A28" s="176"/>
      <c r="B28" s="176"/>
      <c r="C28" s="256" t="s">
        <v>39</v>
      </c>
      <c r="D28" s="25"/>
    </row>
    <row r="29" spans="1:4" ht="17.25" customHeight="1">
      <c r="A29" s="176"/>
      <c r="B29" s="176"/>
      <c r="C29" s="256" t="s">
        <v>40</v>
      </c>
      <c r="D29" s="25"/>
    </row>
    <row r="30" spans="1:4" ht="17.25" customHeight="1">
      <c r="A30" s="176"/>
      <c r="B30" s="176"/>
      <c r="C30" s="256" t="s">
        <v>41</v>
      </c>
      <c r="D30" s="25"/>
    </row>
    <row r="31" spans="1:4" ht="17.25" customHeight="1">
      <c r="A31" s="176"/>
      <c r="B31" s="176"/>
      <c r="C31" s="256" t="s">
        <v>42</v>
      </c>
      <c r="D31" s="25"/>
    </row>
    <row r="32" spans="1:4" ht="17.25" customHeight="1">
      <c r="A32" s="176"/>
      <c r="B32" s="176"/>
      <c r="C32" s="256" t="s">
        <v>43</v>
      </c>
      <c r="D32" s="25"/>
    </row>
    <row r="33" spans="1:4" ht="17.25" customHeight="1">
      <c r="A33" s="176"/>
      <c r="B33" s="176"/>
      <c r="C33" s="256" t="s">
        <v>44</v>
      </c>
      <c r="D33" s="25"/>
    </row>
    <row r="34" spans="1:4" ht="17.25" customHeight="1">
      <c r="A34" s="176"/>
      <c r="B34" s="176"/>
      <c r="C34" s="256" t="s">
        <v>45</v>
      </c>
      <c r="D34" s="25"/>
    </row>
    <row r="35" spans="1:4" ht="17.25" customHeight="1">
      <c r="A35" s="176"/>
      <c r="B35" s="176"/>
      <c r="C35" s="256" t="s">
        <v>46</v>
      </c>
      <c r="D35" s="25"/>
    </row>
    <row r="36" spans="1:4" ht="17.25" customHeight="1">
      <c r="A36" s="176"/>
      <c r="B36" s="176"/>
      <c r="C36" s="256" t="s">
        <v>47</v>
      </c>
      <c r="D36" s="25"/>
    </row>
    <row r="37" spans="1:4" ht="17.25" customHeight="1">
      <c r="A37" s="176"/>
      <c r="B37" s="176"/>
      <c r="C37" s="256" t="s">
        <v>48</v>
      </c>
      <c r="D37" s="25"/>
    </row>
    <row r="38" spans="1:4" ht="17.25" customHeight="1">
      <c r="A38" s="260" t="s">
        <v>126</v>
      </c>
      <c r="B38" s="261">
        <v>2411405.46</v>
      </c>
      <c r="C38" s="259" t="s">
        <v>54</v>
      </c>
      <c r="D38" s="261">
        <v>2411405.46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SheetLayoutView="100" workbookViewId="0" topLeftCell="A1">
      <selection activeCell="D41" sqref="D41"/>
    </sheetView>
  </sheetViews>
  <sheetFormatPr defaultColWidth="9.140625" defaultRowHeight="14.25" customHeight="1"/>
  <cols>
    <col min="1" max="1" width="17.00390625" style="130" customWidth="1"/>
    <col min="2" max="2" width="44.00390625" style="130" customWidth="1"/>
    <col min="3" max="3" width="24.28125" style="30" customWidth="1"/>
    <col min="4" max="4" width="16.57421875" style="30" customWidth="1"/>
    <col min="5" max="7" width="24.28125" style="30" customWidth="1"/>
    <col min="8" max="16384" width="9.140625" style="30" customWidth="1"/>
  </cols>
  <sheetData>
    <row r="1" spans="4:7" ht="14.25" customHeight="1">
      <c r="D1" s="179"/>
      <c r="F1" s="81"/>
      <c r="G1" s="51" t="s">
        <v>127</v>
      </c>
    </row>
    <row r="2" spans="1:7" ht="45" customHeight="1">
      <c r="A2" s="137" t="s">
        <v>128</v>
      </c>
      <c r="B2" s="137"/>
      <c r="C2" s="137"/>
      <c r="D2" s="137"/>
      <c r="E2" s="137"/>
      <c r="F2" s="137"/>
      <c r="G2" s="137"/>
    </row>
    <row r="3" spans="1:7" ht="18" customHeight="1">
      <c r="A3" s="182" t="s">
        <v>2</v>
      </c>
      <c r="B3" s="248"/>
      <c r="C3" s="37"/>
      <c r="D3" s="37"/>
      <c r="E3" s="37"/>
      <c r="F3" s="134"/>
      <c r="G3" s="135" t="s">
        <v>3</v>
      </c>
    </row>
    <row r="4" spans="1:7" ht="20.25" customHeight="1">
      <c r="A4" s="249" t="s">
        <v>129</v>
      </c>
      <c r="B4" s="250"/>
      <c r="C4" s="223" t="s">
        <v>60</v>
      </c>
      <c r="D4" s="221" t="s">
        <v>80</v>
      </c>
      <c r="E4" s="48"/>
      <c r="F4" s="49"/>
      <c r="G4" s="202" t="s">
        <v>81</v>
      </c>
    </row>
    <row r="5" spans="1:7" ht="20.25" customHeight="1">
      <c r="A5" s="147" t="s">
        <v>77</v>
      </c>
      <c r="B5" s="147" t="s">
        <v>78</v>
      </c>
      <c r="C5" s="41"/>
      <c r="D5" s="42" t="s">
        <v>62</v>
      </c>
      <c r="E5" s="42" t="s">
        <v>130</v>
      </c>
      <c r="F5" s="42" t="s">
        <v>131</v>
      </c>
      <c r="G5" s="204"/>
    </row>
    <row r="6" spans="1:7" ht="13.5" customHeight="1">
      <c r="A6" s="147" t="s">
        <v>132</v>
      </c>
      <c r="B6" s="147" t="s">
        <v>133</v>
      </c>
      <c r="C6" s="147" t="s">
        <v>134</v>
      </c>
      <c r="D6" s="42"/>
      <c r="E6" s="147" t="s">
        <v>135</v>
      </c>
      <c r="F6" s="147" t="s">
        <v>136</v>
      </c>
      <c r="G6" s="147" t="s">
        <v>137</v>
      </c>
    </row>
    <row r="7" spans="1:7" ht="18" customHeight="1">
      <c r="A7" s="79" t="s">
        <v>87</v>
      </c>
      <c r="B7" s="79" t="s">
        <v>88</v>
      </c>
      <c r="C7" s="209">
        <v>2214865.85</v>
      </c>
      <c r="D7" s="209">
        <v>1503265.85</v>
      </c>
      <c r="E7" s="209">
        <v>1404636.01</v>
      </c>
      <c r="F7" s="209">
        <v>98629.84</v>
      </c>
      <c r="G7" s="209">
        <v>711600</v>
      </c>
    </row>
    <row r="8" spans="1:7" ht="18" customHeight="1">
      <c r="A8" s="79" t="s">
        <v>90</v>
      </c>
      <c r="B8" s="79" t="s">
        <v>91</v>
      </c>
      <c r="C8" s="209">
        <v>200416.11</v>
      </c>
      <c r="D8" s="209">
        <v>200416.11</v>
      </c>
      <c r="E8" s="209">
        <v>199816.11</v>
      </c>
      <c r="F8" s="209">
        <v>600</v>
      </c>
      <c r="G8" s="209"/>
    </row>
    <row r="9" spans="1:7" ht="18" customHeight="1">
      <c r="A9" s="79" t="s">
        <v>92</v>
      </c>
      <c r="B9" s="79" t="s">
        <v>93</v>
      </c>
      <c r="C9" s="209">
        <v>22817.4</v>
      </c>
      <c r="D9" s="209">
        <v>22817.4</v>
      </c>
      <c r="E9" s="209">
        <v>22217.4</v>
      </c>
      <c r="F9" s="209">
        <v>600</v>
      </c>
      <c r="G9" s="209"/>
    </row>
    <row r="10" spans="1:7" ht="18" customHeight="1">
      <c r="A10" s="79" t="s">
        <v>94</v>
      </c>
      <c r="B10" s="79" t="s">
        <v>95</v>
      </c>
      <c r="C10" s="209">
        <v>177598.71</v>
      </c>
      <c r="D10" s="209">
        <v>177598.71</v>
      </c>
      <c r="E10" s="209">
        <v>177598.71</v>
      </c>
      <c r="F10" s="209"/>
      <c r="G10" s="209"/>
    </row>
    <row r="11" spans="1:7" ht="18" customHeight="1">
      <c r="A11" s="79" t="s">
        <v>96</v>
      </c>
      <c r="B11" s="79" t="s">
        <v>97</v>
      </c>
      <c r="C11" s="209">
        <v>2014449.74</v>
      </c>
      <c r="D11" s="209">
        <v>1302849.74</v>
      </c>
      <c r="E11" s="209">
        <v>1204819.9</v>
      </c>
      <c r="F11" s="209">
        <v>98029.84</v>
      </c>
      <c r="G11" s="209">
        <v>711600</v>
      </c>
    </row>
    <row r="12" spans="1:7" ht="18" customHeight="1">
      <c r="A12" s="79" t="s">
        <v>98</v>
      </c>
      <c r="B12" s="79" t="s">
        <v>99</v>
      </c>
      <c r="C12" s="209">
        <v>2014449.74</v>
      </c>
      <c r="D12" s="209">
        <v>1302849.74</v>
      </c>
      <c r="E12" s="209">
        <v>1204819.9</v>
      </c>
      <c r="F12" s="209">
        <v>98029.84</v>
      </c>
      <c r="G12" s="209">
        <v>711600</v>
      </c>
    </row>
    <row r="13" spans="1:7" ht="18" customHeight="1">
      <c r="A13" s="79" t="s">
        <v>100</v>
      </c>
      <c r="B13" s="79" t="s">
        <v>101</v>
      </c>
      <c r="C13" s="209">
        <v>96460.57</v>
      </c>
      <c r="D13" s="209">
        <v>96460.57</v>
      </c>
      <c r="E13" s="209">
        <v>96460.57</v>
      </c>
      <c r="F13" s="209"/>
      <c r="G13" s="209"/>
    </row>
    <row r="14" spans="1:7" ht="18" customHeight="1">
      <c r="A14" s="79" t="s">
        <v>102</v>
      </c>
      <c r="B14" s="79" t="s">
        <v>103</v>
      </c>
      <c r="C14" s="209">
        <v>96460.57</v>
      </c>
      <c r="D14" s="209">
        <v>96460.57</v>
      </c>
      <c r="E14" s="209">
        <v>96460.57</v>
      </c>
      <c r="F14" s="209"/>
      <c r="G14" s="209"/>
    </row>
    <row r="15" spans="1:7" ht="18" customHeight="1">
      <c r="A15" s="79" t="s">
        <v>104</v>
      </c>
      <c r="B15" s="79" t="s">
        <v>105</v>
      </c>
      <c r="C15" s="209">
        <v>56711.45</v>
      </c>
      <c r="D15" s="209">
        <v>56711.45</v>
      </c>
      <c r="E15" s="209">
        <v>56711.45</v>
      </c>
      <c r="F15" s="209"/>
      <c r="G15" s="209"/>
    </row>
    <row r="16" spans="1:7" ht="18" customHeight="1">
      <c r="A16" s="79" t="s">
        <v>106</v>
      </c>
      <c r="B16" s="79" t="s">
        <v>107</v>
      </c>
      <c r="C16" s="209">
        <v>36889.12</v>
      </c>
      <c r="D16" s="209">
        <v>36889.12</v>
      </c>
      <c r="E16" s="209">
        <v>36889.12</v>
      </c>
      <c r="F16" s="209"/>
      <c r="G16" s="209"/>
    </row>
    <row r="17" spans="1:7" ht="18" customHeight="1">
      <c r="A17" s="79" t="s">
        <v>108</v>
      </c>
      <c r="B17" s="79" t="s">
        <v>109</v>
      </c>
      <c r="C17" s="209">
        <v>2860</v>
      </c>
      <c r="D17" s="209">
        <v>2860</v>
      </c>
      <c r="E17" s="209">
        <v>2860</v>
      </c>
      <c r="F17" s="209"/>
      <c r="G17" s="209"/>
    </row>
    <row r="18" spans="1:7" ht="18" customHeight="1">
      <c r="A18" s="79" t="s">
        <v>110</v>
      </c>
      <c r="B18" s="79" t="s">
        <v>111</v>
      </c>
      <c r="C18" s="209">
        <v>100079.04</v>
      </c>
      <c r="D18" s="209">
        <v>100079.04</v>
      </c>
      <c r="E18" s="209">
        <v>100079.04</v>
      </c>
      <c r="F18" s="209"/>
      <c r="G18" s="209"/>
    </row>
    <row r="19" spans="1:7" ht="18" customHeight="1">
      <c r="A19" s="79" t="s">
        <v>112</v>
      </c>
      <c r="B19" s="79" t="s">
        <v>113</v>
      </c>
      <c r="C19" s="209">
        <v>100079.04</v>
      </c>
      <c r="D19" s="209">
        <v>100079.04</v>
      </c>
      <c r="E19" s="209">
        <v>100079.04</v>
      </c>
      <c r="F19" s="209"/>
      <c r="G19" s="209"/>
    </row>
    <row r="20" spans="1:7" ht="18" customHeight="1">
      <c r="A20" s="79" t="s">
        <v>114</v>
      </c>
      <c r="B20" s="79" t="s">
        <v>115</v>
      </c>
      <c r="C20" s="209">
        <v>100079.04</v>
      </c>
      <c r="D20" s="209">
        <v>100079.04</v>
      </c>
      <c r="E20" s="209">
        <v>100079.04</v>
      </c>
      <c r="F20" s="209"/>
      <c r="G20" s="209"/>
    </row>
    <row r="21" spans="1:7" ht="18" customHeight="1">
      <c r="A21" s="148" t="s">
        <v>116</v>
      </c>
      <c r="B21" s="150" t="s">
        <v>116</v>
      </c>
      <c r="C21" s="207">
        <v>2411405.46</v>
      </c>
      <c r="D21" s="209">
        <v>1699805.46</v>
      </c>
      <c r="E21" s="207">
        <v>1601175.62</v>
      </c>
      <c r="F21" s="207">
        <v>98629.84</v>
      </c>
      <c r="G21" s="207">
        <v>711600</v>
      </c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00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zoomScaleSheetLayoutView="100" workbookViewId="0" topLeftCell="A1">
      <selection activeCell="E40" sqref="E40"/>
    </sheetView>
  </sheetViews>
  <sheetFormatPr defaultColWidth="9.140625" defaultRowHeight="14.25" customHeight="1"/>
  <cols>
    <col min="1" max="2" width="20.7109375" style="237" customWidth="1"/>
    <col min="3" max="3" width="20.7109375" style="238" customWidth="1"/>
    <col min="4" max="6" width="20.7109375" style="239" customWidth="1"/>
    <col min="7" max="16384" width="9.140625" style="30" customWidth="1"/>
  </cols>
  <sheetData>
    <row r="1" spans="1:6" s="30" customFormat="1" ht="14.25" customHeight="1">
      <c r="A1" s="240"/>
      <c r="B1" s="240"/>
      <c r="C1" s="241"/>
      <c r="F1" s="242" t="s">
        <v>138</v>
      </c>
    </row>
    <row r="2" spans="1:6" ht="45" customHeight="1">
      <c r="A2" s="243" t="s">
        <v>139</v>
      </c>
      <c r="B2" s="244"/>
      <c r="C2" s="244"/>
      <c r="D2" s="244"/>
      <c r="E2" s="244"/>
      <c r="F2" s="244"/>
    </row>
    <row r="3" spans="1:6" s="30" customFormat="1" ht="15.75" customHeight="1">
      <c r="A3" s="182" t="s">
        <v>2</v>
      </c>
      <c r="B3" s="245"/>
      <c r="C3" s="36"/>
      <c r="D3" s="37"/>
      <c r="F3" s="242" t="s">
        <v>140</v>
      </c>
    </row>
    <row r="4" spans="1:6" s="236" customFormat="1" ht="19.5" customHeight="1">
      <c r="A4" s="38" t="s">
        <v>141</v>
      </c>
      <c r="B4" s="39" t="s">
        <v>142</v>
      </c>
      <c r="C4" s="47" t="s">
        <v>143</v>
      </c>
      <c r="D4" s="48"/>
      <c r="E4" s="49"/>
      <c r="F4" s="39" t="s">
        <v>144</v>
      </c>
    </row>
    <row r="5" spans="1:6" s="236" customFormat="1" ht="19.5" customHeight="1">
      <c r="A5" s="61"/>
      <c r="B5" s="41"/>
      <c r="C5" s="42" t="s">
        <v>62</v>
      </c>
      <c r="D5" s="42" t="s">
        <v>145</v>
      </c>
      <c r="E5" s="42" t="s">
        <v>146</v>
      </c>
      <c r="F5" s="41"/>
    </row>
    <row r="6" spans="1:6" s="236" customFormat="1" ht="18.75" customHeight="1">
      <c r="A6" s="63">
        <v>1</v>
      </c>
      <c r="B6" s="63">
        <v>2</v>
      </c>
      <c r="C6" s="246">
        <v>3</v>
      </c>
      <c r="D6" s="63">
        <v>4</v>
      </c>
      <c r="E6" s="63">
        <v>5</v>
      </c>
      <c r="F6" s="63">
        <v>6</v>
      </c>
    </row>
    <row r="7" spans="1:6" ht="18.75" customHeight="1">
      <c r="A7" s="23">
        <v>26200</v>
      </c>
      <c r="B7" s="23"/>
      <c r="C7" s="247">
        <v>25000</v>
      </c>
      <c r="D7" s="23"/>
      <c r="E7" s="23">
        <v>25000</v>
      </c>
      <c r="F7" s="23">
        <v>1200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67" right="0.3854166666666667" top="0.5833333333333334" bottom="0.5833333333333334" header="0.5104166666666666" footer="0.5104166666666666"/>
  <pageSetup firstPageNumber="1" useFirstPageNumber="1"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4"/>
  <sheetViews>
    <sheetView zoomScaleSheetLayoutView="100" workbookViewId="0" topLeftCell="A1">
      <selection activeCell="O40" sqref="O40"/>
    </sheetView>
  </sheetViews>
  <sheetFormatPr defaultColWidth="9.140625" defaultRowHeight="14.25" customHeight="1"/>
  <cols>
    <col min="1" max="1" width="32.8515625" style="30" customWidth="1"/>
    <col min="2" max="2" width="20.7109375" style="30" customWidth="1"/>
    <col min="3" max="3" width="31.28125" style="30" customWidth="1"/>
    <col min="4" max="4" width="10.140625" style="30" customWidth="1"/>
    <col min="5" max="5" width="17.57421875" style="30" customWidth="1"/>
    <col min="6" max="6" width="10.28125" style="30" customWidth="1"/>
    <col min="7" max="7" width="23.00390625" style="30" customWidth="1"/>
    <col min="8" max="9" width="14.28125" style="75" customWidth="1"/>
    <col min="10" max="10" width="15.421875" style="30" customWidth="1"/>
    <col min="11" max="11" width="10.7109375" style="30" customWidth="1"/>
    <col min="12" max="12" width="11.140625" style="30" customWidth="1"/>
    <col min="13" max="13" width="14.8515625" style="30" customWidth="1"/>
    <col min="14" max="14" width="11.140625" style="30" customWidth="1"/>
    <col min="15" max="17" width="9.140625" style="30" customWidth="1"/>
    <col min="18" max="18" width="12.140625" style="30" customWidth="1"/>
    <col min="19" max="21" width="12.28125" style="30" customWidth="1"/>
    <col min="22" max="22" width="12.7109375" style="30" customWidth="1"/>
    <col min="23" max="24" width="11.140625" style="30" customWidth="1"/>
    <col min="25" max="16384" width="9.140625" style="30" customWidth="1"/>
  </cols>
  <sheetData>
    <row r="1" spans="2:24" ht="13.5" customHeight="1">
      <c r="B1" s="215"/>
      <c r="D1" s="216"/>
      <c r="E1" s="216"/>
      <c r="F1" s="216"/>
      <c r="G1" s="216"/>
      <c r="H1" s="217"/>
      <c r="I1" s="217"/>
      <c r="J1" s="31"/>
      <c r="K1" s="230"/>
      <c r="L1" s="230"/>
      <c r="M1" s="230"/>
      <c r="N1" s="230"/>
      <c r="O1" s="31"/>
      <c r="P1" s="31"/>
      <c r="Q1" s="31"/>
      <c r="R1" s="230"/>
      <c r="V1" s="215"/>
      <c r="X1" s="93" t="s">
        <v>147</v>
      </c>
    </row>
    <row r="2" spans="1:24" ht="45" customHeight="1">
      <c r="A2" s="218" t="s">
        <v>148</v>
      </c>
      <c r="B2" s="94"/>
      <c r="C2" s="94"/>
      <c r="D2" s="94"/>
      <c r="E2" s="94"/>
      <c r="F2" s="94"/>
      <c r="G2" s="94"/>
      <c r="H2" s="94"/>
      <c r="I2" s="94"/>
      <c r="J2" s="33"/>
      <c r="K2" s="94"/>
      <c r="L2" s="94"/>
      <c r="M2" s="94"/>
      <c r="N2" s="94"/>
      <c r="O2" s="33"/>
      <c r="P2" s="33"/>
      <c r="Q2" s="33"/>
      <c r="R2" s="94"/>
      <c r="S2" s="94"/>
      <c r="T2" s="94"/>
      <c r="U2" s="94"/>
      <c r="V2" s="94"/>
      <c r="W2" s="94"/>
      <c r="X2" s="94"/>
    </row>
    <row r="3" spans="1:24" ht="18.75" customHeight="1">
      <c r="A3" s="182" t="s">
        <v>2</v>
      </c>
      <c r="B3" s="219"/>
      <c r="C3" s="219"/>
      <c r="D3" s="219"/>
      <c r="E3" s="219"/>
      <c r="F3" s="219"/>
      <c r="G3" s="219"/>
      <c r="H3" s="220"/>
      <c r="I3" s="220"/>
      <c r="J3" s="200"/>
      <c r="K3" s="231"/>
      <c r="L3" s="231"/>
      <c r="M3" s="231"/>
      <c r="N3" s="231"/>
      <c r="O3" s="200"/>
      <c r="P3" s="200"/>
      <c r="Q3" s="200"/>
      <c r="R3" s="231"/>
      <c r="V3" s="215"/>
      <c r="X3" s="95" t="s">
        <v>140</v>
      </c>
    </row>
    <row r="4" spans="1:24" ht="18" customHeight="1">
      <c r="A4" s="185" t="s">
        <v>149</v>
      </c>
      <c r="B4" s="185" t="s">
        <v>150</v>
      </c>
      <c r="C4" s="185" t="s">
        <v>151</v>
      </c>
      <c r="D4" s="185" t="s">
        <v>152</v>
      </c>
      <c r="E4" s="185" t="s">
        <v>153</v>
      </c>
      <c r="F4" s="185" t="s">
        <v>154</v>
      </c>
      <c r="G4" s="185" t="s">
        <v>155</v>
      </c>
      <c r="H4" s="221" t="s">
        <v>156</v>
      </c>
      <c r="I4" s="96" t="s">
        <v>156</v>
      </c>
      <c r="J4" s="48"/>
      <c r="K4" s="96"/>
      <c r="L4" s="96"/>
      <c r="M4" s="96"/>
      <c r="N4" s="96"/>
      <c r="O4" s="48"/>
      <c r="P4" s="48"/>
      <c r="Q4" s="48"/>
      <c r="R4" s="235" t="s">
        <v>66</v>
      </c>
      <c r="S4" s="96" t="s">
        <v>67</v>
      </c>
      <c r="T4" s="96"/>
      <c r="U4" s="96"/>
      <c r="V4" s="96"/>
      <c r="W4" s="96"/>
      <c r="X4" s="232"/>
    </row>
    <row r="5" spans="1:24" ht="18" customHeight="1">
      <c r="A5" s="186"/>
      <c r="B5" s="222"/>
      <c r="C5" s="186"/>
      <c r="D5" s="186"/>
      <c r="E5" s="186"/>
      <c r="F5" s="186"/>
      <c r="G5" s="186"/>
      <c r="H5" s="223" t="s">
        <v>157</v>
      </c>
      <c r="I5" s="221" t="s">
        <v>63</v>
      </c>
      <c r="J5" s="48"/>
      <c r="K5" s="96"/>
      <c r="L5" s="96"/>
      <c r="M5" s="96"/>
      <c r="N5" s="232"/>
      <c r="O5" s="47" t="s">
        <v>158</v>
      </c>
      <c r="P5" s="48"/>
      <c r="Q5" s="49"/>
      <c r="R5" s="185" t="s">
        <v>66</v>
      </c>
      <c r="S5" s="221" t="s">
        <v>67</v>
      </c>
      <c r="T5" s="235" t="s">
        <v>68</v>
      </c>
      <c r="U5" s="96" t="s">
        <v>67</v>
      </c>
      <c r="V5" s="235" t="s">
        <v>70</v>
      </c>
      <c r="W5" s="235" t="s">
        <v>71</v>
      </c>
      <c r="X5" s="234" t="s">
        <v>72</v>
      </c>
    </row>
    <row r="6" spans="1:24" ht="14.25" customHeight="1">
      <c r="A6" s="143"/>
      <c r="B6" s="143"/>
      <c r="C6" s="143"/>
      <c r="D6" s="143"/>
      <c r="E6" s="143"/>
      <c r="F6" s="143"/>
      <c r="G6" s="143"/>
      <c r="H6" s="143"/>
      <c r="I6" s="233" t="s">
        <v>159</v>
      </c>
      <c r="J6" s="234" t="s">
        <v>160</v>
      </c>
      <c r="K6" s="185" t="s">
        <v>161</v>
      </c>
      <c r="L6" s="185" t="s">
        <v>162</v>
      </c>
      <c r="M6" s="185" t="s">
        <v>163</v>
      </c>
      <c r="N6" s="185" t="s">
        <v>164</v>
      </c>
      <c r="O6" s="185" t="s">
        <v>63</v>
      </c>
      <c r="P6" s="185" t="s">
        <v>64</v>
      </c>
      <c r="Q6" s="185" t="s">
        <v>65</v>
      </c>
      <c r="R6" s="143"/>
      <c r="S6" s="185" t="s">
        <v>62</v>
      </c>
      <c r="T6" s="185" t="s">
        <v>68</v>
      </c>
      <c r="U6" s="185" t="s">
        <v>165</v>
      </c>
      <c r="V6" s="185" t="s">
        <v>70</v>
      </c>
      <c r="W6" s="185" t="s">
        <v>71</v>
      </c>
      <c r="X6" s="185" t="s">
        <v>72</v>
      </c>
    </row>
    <row r="7" spans="1:24" ht="37.5" customHeight="1">
      <c r="A7" s="113"/>
      <c r="B7" s="113"/>
      <c r="C7" s="113"/>
      <c r="D7" s="113"/>
      <c r="E7" s="113"/>
      <c r="F7" s="113"/>
      <c r="G7" s="113"/>
      <c r="H7" s="113"/>
      <c r="I7" s="18" t="s">
        <v>62</v>
      </c>
      <c r="J7" s="18" t="s">
        <v>166</v>
      </c>
      <c r="K7" s="188" t="s">
        <v>160</v>
      </c>
      <c r="L7" s="188" t="s">
        <v>162</v>
      </c>
      <c r="M7" s="188" t="s">
        <v>163</v>
      </c>
      <c r="N7" s="188" t="s">
        <v>164</v>
      </c>
      <c r="O7" s="188" t="s">
        <v>162</v>
      </c>
      <c r="P7" s="188" t="s">
        <v>163</v>
      </c>
      <c r="Q7" s="188" t="s">
        <v>164</v>
      </c>
      <c r="R7" s="188" t="s">
        <v>66</v>
      </c>
      <c r="S7" s="188" t="s">
        <v>62</v>
      </c>
      <c r="T7" s="188" t="s">
        <v>68</v>
      </c>
      <c r="U7" s="188" t="s">
        <v>165</v>
      </c>
      <c r="V7" s="188" t="s">
        <v>70</v>
      </c>
      <c r="W7" s="188" t="s">
        <v>71</v>
      </c>
      <c r="X7" s="188" t="s">
        <v>72</v>
      </c>
    </row>
    <row r="8" spans="1:24" ht="14.25" customHeight="1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4">
        <v>7</v>
      </c>
      <c r="H8" s="224">
        <v>8</v>
      </c>
      <c r="I8" s="224">
        <v>9</v>
      </c>
      <c r="J8" s="224">
        <v>10</v>
      </c>
      <c r="K8" s="224">
        <v>11</v>
      </c>
      <c r="L8" s="224">
        <v>12</v>
      </c>
      <c r="M8" s="224">
        <v>13</v>
      </c>
      <c r="N8" s="224">
        <v>14</v>
      </c>
      <c r="O8" s="224">
        <v>15</v>
      </c>
      <c r="P8" s="224">
        <v>16</v>
      </c>
      <c r="Q8" s="224">
        <v>17</v>
      </c>
      <c r="R8" s="224">
        <v>18</v>
      </c>
      <c r="S8" s="224">
        <v>19</v>
      </c>
      <c r="T8" s="224">
        <v>20</v>
      </c>
      <c r="U8" s="224">
        <v>21</v>
      </c>
      <c r="V8" s="224">
        <v>22</v>
      </c>
      <c r="W8" s="224">
        <v>23</v>
      </c>
      <c r="X8" s="224">
        <v>24</v>
      </c>
    </row>
    <row r="9" spans="1:24" ht="21" customHeight="1">
      <c r="A9" s="76" t="s">
        <v>74</v>
      </c>
      <c r="B9" s="76"/>
      <c r="C9" s="76"/>
      <c r="D9" s="76"/>
      <c r="E9" s="76"/>
      <c r="F9" s="76"/>
      <c r="G9" s="76"/>
      <c r="H9" s="225">
        <v>1699805.46</v>
      </c>
      <c r="I9" s="225">
        <v>1699805.46</v>
      </c>
      <c r="J9" s="25"/>
      <c r="K9" s="25"/>
      <c r="L9" s="25"/>
      <c r="M9" s="225">
        <v>1699805.46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.75" customHeight="1">
      <c r="A10" s="226" t="s">
        <v>167</v>
      </c>
      <c r="B10" s="226" t="s">
        <v>168</v>
      </c>
      <c r="C10" s="226" t="s">
        <v>169</v>
      </c>
      <c r="D10" s="226" t="s">
        <v>98</v>
      </c>
      <c r="E10" s="226" t="s">
        <v>170</v>
      </c>
      <c r="F10" s="226" t="s">
        <v>171</v>
      </c>
      <c r="G10" s="226" t="s">
        <v>172</v>
      </c>
      <c r="H10" s="225">
        <v>357600</v>
      </c>
      <c r="I10" s="225">
        <v>357600</v>
      </c>
      <c r="J10" s="25"/>
      <c r="K10" s="25"/>
      <c r="L10" s="25"/>
      <c r="M10" s="225">
        <v>357600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.75" customHeight="1">
      <c r="A11" s="226" t="s">
        <v>167</v>
      </c>
      <c r="B11" s="226" t="s">
        <v>168</v>
      </c>
      <c r="C11" s="226" t="s">
        <v>169</v>
      </c>
      <c r="D11" s="226" t="s">
        <v>98</v>
      </c>
      <c r="E11" s="226" t="s">
        <v>170</v>
      </c>
      <c r="F11" s="226" t="s">
        <v>173</v>
      </c>
      <c r="G11" s="226" t="s">
        <v>174</v>
      </c>
      <c r="H11" s="225">
        <v>80616</v>
      </c>
      <c r="I11" s="225">
        <v>80616</v>
      </c>
      <c r="J11" s="25"/>
      <c r="K11" s="25"/>
      <c r="L11" s="25"/>
      <c r="M11" s="225">
        <v>80616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.75" customHeight="1">
      <c r="A12" s="226" t="s">
        <v>167</v>
      </c>
      <c r="B12" s="226" t="s">
        <v>168</v>
      </c>
      <c r="C12" s="226" t="s">
        <v>169</v>
      </c>
      <c r="D12" s="226" t="s">
        <v>98</v>
      </c>
      <c r="E12" s="226" t="s">
        <v>170</v>
      </c>
      <c r="F12" s="226" t="s">
        <v>175</v>
      </c>
      <c r="G12" s="226" t="s">
        <v>176</v>
      </c>
      <c r="H12" s="225">
        <v>29800</v>
      </c>
      <c r="I12" s="225">
        <v>29800</v>
      </c>
      <c r="J12" s="25"/>
      <c r="K12" s="25"/>
      <c r="L12" s="25"/>
      <c r="M12" s="225">
        <v>29800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.75" customHeight="1">
      <c r="A13" s="226" t="s">
        <v>167</v>
      </c>
      <c r="B13" s="226" t="s">
        <v>177</v>
      </c>
      <c r="C13" s="226" t="s">
        <v>178</v>
      </c>
      <c r="D13" s="226" t="s">
        <v>98</v>
      </c>
      <c r="E13" s="226" t="s">
        <v>170</v>
      </c>
      <c r="F13" s="226" t="s">
        <v>175</v>
      </c>
      <c r="G13" s="226" t="s">
        <v>176</v>
      </c>
      <c r="H13" s="225">
        <v>180000</v>
      </c>
      <c r="I13" s="225">
        <v>180000</v>
      </c>
      <c r="J13" s="25"/>
      <c r="K13" s="25"/>
      <c r="L13" s="25"/>
      <c r="M13" s="225">
        <v>180000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.75" customHeight="1">
      <c r="A14" s="226" t="s">
        <v>167</v>
      </c>
      <c r="B14" s="226" t="s">
        <v>179</v>
      </c>
      <c r="C14" s="226" t="s">
        <v>180</v>
      </c>
      <c r="D14" s="226" t="s">
        <v>98</v>
      </c>
      <c r="E14" s="226" t="s">
        <v>170</v>
      </c>
      <c r="F14" s="226" t="s">
        <v>175</v>
      </c>
      <c r="G14" s="226" t="s">
        <v>176</v>
      </c>
      <c r="H14" s="225">
        <v>126060</v>
      </c>
      <c r="I14" s="225">
        <v>126060</v>
      </c>
      <c r="J14" s="25"/>
      <c r="K14" s="25"/>
      <c r="L14" s="25"/>
      <c r="M14" s="225">
        <v>126060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7.75" customHeight="1">
      <c r="A15" s="226" t="s">
        <v>167</v>
      </c>
      <c r="B15" s="226" t="s">
        <v>179</v>
      </c>
      <c r="C15" s="226" t="s">
        <v>180</v>
      </c>
      <c r="D15" s="226" t="s">
        <v>98</v>
      </c>
      <c r="E15" s="226" t="s">
        <v>170</v>
      </c>
      <c r="F15" s="226" t="s">
        <v>175</v>
      </c>
      <c r="G15" s="226" t="s">
        <v>176</v>
      </c>
      <c r="H15" s="225">
        <v>239916</v>
      </c>
      <c r="I15" s="225">
        <v>239916</v>
      </c>
      <c r="J15" s="25"/>
      <c r="K15" s="25"/>
      <c r="L15" s="25"/>
      <c r="M15" s="225">
        <v>239916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7.75" customHeight="1">
      <c r="A16" s="226" t="s">
        <v>167</v>
      </c>
      <c r="B16" s="226" t="s">
        <v>181</v>
      </c>
      <c r="C16" s="226" t="s">
        <v>182</v>
      </c>
      <c r="D16" s="226" t="s">
        <v>94</v>
      </c>
      <c r="E16" s="226" t="s">
        <v>183</v>
      </c>
      <c r="F16" s="226" t="s">
        <v>184</v>
      </c>
      <c r="G16" s="226" t="s">
        <v>182</v>
      </c>
      <c r="H16" s="225">
        <v>177598.71</v>
      </c>
      <c r="I16" s="225">
        <v>177598.71</v>
      </c>
      <c r="J16" s="25"/>
      <c r="K16" s="25"/>
      <c r="L16" s="25"/>
      <c r="M16" s="225">
        <v>177598.71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7.75" customHeight="1">
      <c r="A17" s="226" t="s">
        <v>167</v>
      </c>
      <c r="B17" s="226" t="s">
        <v>185</v>
      </c>
      <c r="C17" s="226" t="s">
        <v>186</v>
      </c>
      <c r="D17" s="226" t="s">
        <v>104</v>
      </c>
      <c r="E17" s="226" t="s">
        <v>187</v>
      </c>
      <c r="F17" s="226" t="s">
        <v>188</v>
      </c>
      <c r="G17" s="226" t="s">
        <v>189</v>
      </c>
      <c r="H17" s="225">
        <v>56711.45</v>
      </c>
      <c r="I17" s="225">
        <v>56711.45</v>
      </c>
      <c r="J17" s="25"/>
      <c r="K17" s="25"/>
      <c r="L17" s="25"/>
      <c r="M17" s="225">
        <v>56711.45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7.75" customHeight="1">
      <c r="A18" s="226" t="s">
        <v>167</v>
      </c>
      <c r="B18" s="226" t="s">
        <v>185</v>
      </c>
      <c r="C18" s="226" t="s">
        <v>186</v>
      </c>
      <c r="D18" s="226" t="s">
        <v>106</v>
      </c>
      <c r="E18" s="226" t="s">
        <v>190</v>
      </c>
      <c r="F18" s="226" t="s">
        <v>191</v>
      </c>
      <c r="G18" s="226" t="s">
        <v>192</v>
      </c>
      <c r="H18" s="225">
        <v>36889.12</v>
      </c>
      <c r="I18" s="225">
        <v>36889.12</v>
      </c>
      <c r="J18" s="25"/>
      <c r="K18" s="25"/>
      <c r="L18" s="25"/>
      <c r="M18" s="225">
        <v>36889.12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7.75" customHeight="1">
      <c r="A19" s="226" t="s">
        <v>167</v>
      </c>
      <c r="B19" s="226" t="s">
        <v>185</v>
      </c>
      <c r="C19" s="226" t="s">
        <v>186</v>
      </c>
      <c r="D19" s="226" t="s">
        <v>108</v>
      </c>
      <c r="E19" s="226" t="s">
        <v>193</v>
      </c>
      <c r="F19" s="226" t="s">
        <v>194</v>
      </c>
      <c r="G19" s="226" t="s">
        <v>195</v>
      </c>
      <c r="H19" s="225">
        <v>2860</v>
      </c>
      <c r="I19" s="225">
        <v>2860</v>
      </c>
      <c r="J19" s="25"/>
      <c r="K19" s="25"/>
      <c r="L19" s="25"/>
      <c r="M19" s="225">
        <v>2860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7.75" customHeight="1">
      <c r="A20" s="226" t="s">
        <v>167</v>
      </c>
      <c r="B20" s="226" t="s">
        <v>196</v>
      </c>
      <c r="C20" s="226" t="s">
        <v>197</v>
      </c>
      <c r="D20" s="226" t="s">
        <v>98</v>
      </c>
      <c r="E20" s="226" t="s">
        <v>170</v>
      </c>
      <c r="F20" s="226" t="s">
        <v>194</v>
      </c>
      <c r="G20" s="226" t="s">
        <v>195</v>
      </c>
      <c r="H20" s="225">
        <v>5837.94</v>
      </c>
      <c r="I20" s="225">
        <v>5837.94</v>
      </c>
      <c r="J20" s="25"/>
      <c r="K20" s="25"/>
      <c r="L20" s="25"/>
      <c r="M20" s="225">
        <v>5837.94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7.75" customHeight="1">
      <c r="A21" s="226" t="s">
        <v>167</v>
      </c>
      <c r="B21" s="226" t="s">
        <v>198</v>
      </c>
      <c r="C21" s="226" t="s">
        <v>199</v>
      </c>
      <c r="D21" s="226" t="s">
        <v>98</v>
      </c>
      <c r="E21" s="226" t="s">
        <v>170</v>
      </c>
      <c r="F21" s="226" t="s">
        <v>194</v>
      </c>
      <c r="G21" s="226" t="s">
        <v>195</v>
      </c>
      <c r="H21" s="225">
        <v>5549.96</v>
      </c>
      <c r="I21" s="225">
        <v>5549.96</v>
      </c>
      <c r="J21" s="25"/>
      <c r="K21" s="25"/>
      <c r="L21" s="25"/>
      <c r="M21" s="225">
        <v>5549.96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7.75" customHeight="1">
      <c r="A22" s="226" t="s">
        <v>167</v>
      </c>
      <c r="B22" s="226" t="s">
        <v>200</v>
      </c>
      <c r="C22" s="226" t="s">
        <v>201</v>
      </c>
      <c r="D22" s="226" t="s">
        <v>114</v>
      </c>
      <c r="E22" s="226" t="s">
        <v>201</v>
      </c>
      <c r="F22" s="226" t="s">
        <v>202</v>
      </c>
      <c r="G22" s="226" t="s">
        <v>201</v>
      </c>
      <c r="H22" s="225">
        <v>100079.04</v>
      </c>
      <c r="I22" s="225">
        <v>100079.04</v>
      </c>
      <c r="J22" s="25"/>
      <c r="K22" s="25"/>
      <c r="L22" s="25"/>
      <c r="M22" s="225">
        <v>100079.04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7.75" customHeight="1">
      <c r="A23" s="226" t="s">
        <v>167</v>
      </c>
      <c r="B23" s="226" t="s">
        <v>203</v>
      </c>
      <c r="C23" s="226" t="s">
        <v>204</v>
      </c>
      <c r="D23" s="226" t="s">
        <v>98</v>
      </c>
      <c r="E23" s="226" t="s">
        <v>170</v>
      </c>
      <c r="F23" s="226" t="s">
        <v>205</v>
      </c>
      <c r="G23" s="226" t="s">
        <v>206</v>
      </c>
      <c r="H23" s="225">
        <v>163440</v>
      </c>
      <c r="I23" s="225">
        <v>163440</v>
      </c>
      <c r="J23" s="25"/>
      <c r="K23" s="25"/>
      <c r="L23" s="25"/>
      <c r="M23" s="225">
        <v>163440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7.75" customHeight="1">
      <c r="A24" s="226" t="s">
        <v>167</v>
      </c>
      <c r="B24" s="226" t="s">
        <v>207</v>
      </c>
      <c r="C24" s="226" t="s">
        <v>208</v>
      </c>
      <c r="D24" s="226" t="s">
        <v>98</v>
      </c>
      <c r="E24" s="226" t="s">
        <v>170</v>
      </c>
      <c r="F24" s="226" t="s">
        <v>209</v>
      </c>
      <c r="G24" s="226" t="s">
        <v>208</v>
      </c>
      <c r="H24" s="225">
        <v>16679.84</v>
      </c>
      <c r="I24" s="225">
        <v>16679.84</v>
      </c>
      <c r="J24" s="25"/>
      <c r="K24" s="25"/>
      <c r="L24" s="25"/>
      <c r="M24" s="225">
        <v>16679.84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7.75" customHeight="1">
      <c r="A25" s="226" t="s">
        <v>167</v>
      </c>
      <c r="B25" s="226" t="s">
        <v>210</v>
      </c>
      <c r="C25" s="226" t="s">
        <v>211</v>
      </c>
      <c r="D25" s="226" t="s">
        <v>98</v>
      </c>
      <c r="E25" s="226" t="s">
        <v>170</v>
      </c>
      <c r="F25" s="226" t="s">
        <v>212</v>
      </c>
      <c r="G25" s="226" t="s">
        <v>211</v>
      </c>
      <c r="H25" s="225">
        <v>3500</v>
      </c>
      <c r="I25" s="225">
        <v>3500</v>
      </c>
      <c r="J25" s="25"/>
      <c r="K25" s="25"/>
      <c r="L25" s="25"/>
      <c r="M25" s="225">
        <v>3500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27.75" customHeight="1">
      <c r="A26" s="226" t="s">
        <v>167</v>
      </c>
      <c r="B26" s="226" t="s">
        <v>213</v>
      </c>
      <c r="C26" s="226" t="s">
        <v>214</v>
      </c>
      <c r="D26" s="226" t="s">
        <v>98</v>
      </c>
      <c r="E26" s="226" t="s">
        <v>170</v>
      </c>
      <c r="F26" s="226" t="s">
        <v>215</v>
      </c>
      <c r="G26" s="226" t="s">
        <v>216</v>
      </c>
      <c r="H26" s="225">
        <v>25000</v>
      </c>
      <c r="I26" s="225">
        <v>25000</v>
      </c>
      <c r="J26" s="25"/>
      <c r="K26" s="25"/>
      <c r="L26" s="25"/>
      <c r="M26" s="225">
        <v>25000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27.75" customHeight="1">
      <c r="A27" s="226" t="s">
        <v>167</v>
      </c>
      <c r="B27" s="226" t="s">
        <v>217</v>
      </c>
      <c r="C27" s="226" t="s">
        <v>218</v>
      </c>
      <c r="D27" s="226" t="s">
        <v>98</v>
      </c>
      <c r="E27" s="226" t="s">
        <v>170</v>
      </c>
      <c r="F27" s="226" t="s">
        <v>219</v>
      </c>
      <c r="G27" s="226" t="s">
        <v>220</v>
      </c>
      <c r="H27" s="225">
        <v>36650</v>
      </c>
      <c r="I27" s="225">
        <v>36650</v>
      </c>
      <c r="J27" s="25"/>
      <c r="K27" s="25"/>
      <c r="L27" s="25"/>
      <c r="M27" s="225">
        <v>36650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7.75" customHeight="1">
      <c r="A28" s="226" t="s">
        <v>167</v>
      </c>
      <c r="B28" s="226" t="s">
        <v>217</v>
      </c>
      <c r="C28" s="226" t="s">
        <v>218</v>
      </c>
      <c r="D28" s="226" t="s">
        <v>98</v>
      </c>
      <c r="E28" s="226" t="s">
        <v>170</v>
      </c>
      <c r="F28" s="226" t="s">
        <v>221</v>
      </c>
      <c r="G28" s="226" t="s">
        <v>222</v>
      </c>
      <c r="H28" s="225">
        <v>10000</v>
      </c>
      <c r="I28" s="225">
        <v>10000</v>
      </c>
      <c r="J28" s="25"/>
      <c r="K28" s="25"/>
      <c r="L28" s="25"/>
      <c r="M28" s="225">
        <v>10000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27.75" customHeight="1">
      <c r="A29" s="226" t="s">
        <v>167</v>
      </c>
      <c r="B29" s="226" t="s">
        <v>217</v>
      </c>
      <c r="C29" s="226" t="s">
        <v>218</v>
      </c>
      <c r="D29" s="226" t="s">
        <v>98</v>
      </c>
      <c r="E29" s="226" t="s">
        <v>170</v>
      </c>
      <c r="F29" s="226" t="s">
        <v>223</v>
      </c>
      <c r="G29" s="226" t="s">
        <v>224</v>
      </c>
      <c r="H29" s="225">
        <v>5000</v>
      </c>
      <c r="I29" s="225">
        <v>5000</v>
      </c>
      <c r="J29" s="25"/>
      <c r="K29" s="25"/>
      <c r="L29" s="25"/>
      <c r="M29" s="225">
        <v>5000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27.75" customHeight="1">
      <c r="A30" s="226" t="s">
        <v>167</v>
      </c>
      <c r="B30" s="226" t="s">
        <v>225</v>
      </c>
      <c r="C30" s="226" t="s">
        <v>144</v>
      </c>
      <c r="D30" s="226" t="s">
        <v>98</v>
      </c>
      <c r="E30" s="226" t="s">
        <v>170</v>
      </c>
      <c r="F30" s="226" t="s">
        <v>226</v>
      </c>
      <c r="G30" s="226" t="s">
        <v>144</v>
      </c>
      <c r="H30" s="225">
        <v>1200</v>
      </c>
      <c r="I30" s="225">
        <v>1200</v>
      </c>
      <c r="J30" s="25"/>
      <c r="K30" s="25"/>
      <c r="L30" s="25"/>
      <c r="M30" s="225">
        <v>1200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27.75" customHeight="1">
      <c r="A31" s="226" t="s">
        <v>167</v>
      </c>
      <c r="B31" s="226" t="s">
        <v>227</v>
      </c>
      <c r="C31" s="226" t="s">
        <v>228</v>
      </c>
      <c r="D31" s="226" t="s">
        <v>98</v>
      </c>
      <c r="E31" s="226" t="s">
        <v>170</v>
      </c>
      <c r="F31" s="226" t="s">
        <v>194</v>
      </c>
      <c r="G31" s="226" t="s">
        <v>195</v>
      </c>
      <c r="H31" s="225">
        <v>16000</v>
      </c>
      <c r="I31" s="225">
        <v>16000</v>
      </c>
      <c r="J31" s="25"/>
      <c r="K31" s="25"/>
      <c r="L31" s="25"/>
      <c r="M31" s="225">
        <v>16000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7.75" customHeight="1">
      <c r="A32" s="226" t="s">
        <v>167</v>
      </c>
      <c r="B32" s="226" t="s">
        <v>229</v>
      </c>
      <c r="C32" s="226" t="s">
        <v>230</v>
      </c>
      <c r="D32" s="226" t="s">
        <v>92</v>
      </c>
      <c r="E32" s="226" t="s">
        <v>231</v>
      </c>
      <c r="F32" s="226" t="s">
        <v>232</v>
      </c>
      <c r="G32" s="226" t="s">
        <v>233</v>
      </c>
      <c r="H32" s="225">
        <v>600</v>
      </c>
      <c r="I32" s="225">
        <v>600</v>
      </c>
      <c r="J32" s="25"/>
      <c r="K32" s="25"/>
      <c r="L32" s="25"/>
      <c r="M32" s="225">
        <v>600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27.75" customHeight="1">
      <c r="A33" s="226" t="s">
        <v>167</v>
      </c>
      <c r="B33" s="226" t="s">
        <v>234</v>
      </c>
      <c r="C33" s="226" t="s">
        <v>235</v>
      </c>
      <c r="D33" s="226" t="s">
        <v>92</v>
      </c>
      <c r="E33" s="226" t="s">
        <v>231</v>
      </c>
      <c r="F33" s="226" t="s">
        <v>236</v>
      </c>
      <c r="G33" s="226" t="s">
        <v>237</v>
      </c>
      <c r="H33" s="225">
        <v>22217.4</v>
      </c>
      <c r="I33" s="225">
        <v>22217.4</v>
      </c>
      <c r="J33" s="25"/>
      <c r="K33" s="25"/>
      <c r="L33" s="25"/>
      <c r="M33" s="225">
        <v>22217.4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7.25" customHeight="1">
      <c r="A34" s="227" t="s">
        <v>116</v>
      </c>
      <c r="B34" s="228"/>
      <c r="C34" s="228"/>
      <c r="D34" s="228"/>
      <c r="E34" s="228"/>
      <c r="F34" s="228"/>
      <c r="G34" s="229"/>
      <c r="H34" s="225">
        <v>1699805.46</v>
      </c>
      <c r="I34" s="225">
        <v>1699805.46</v>
      </c>
      <c r="J34" s="25"/>
      <c r="K34" s="25"/>
      <c r="L34" s="25"/>
      <c r="M34" s="225">
        <v>1699805.46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</sheetData>
  <sheetProtection/>
  <mergeCells count="30">
    <mergeCell ref="A2:X2"/>
    <mergeCell ref="A3:G3"/>
    <mergeCell ref="H4:X4"/>
    <mergeCell ref="I5:N5"/>
    <mergeCell ref="O5:Q5"/>
    <mergeCell ref="S5:X5"/>
    <mergeCell ref="I6:J6"/>
    <mergeCell ref="A34:G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orientation="landscape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6"/>
  <sheetViews>
    <sheetView zoomScaleSheetLayoutView="100" workbookViewId="0" topLeftCell="A1">
      <selection activeCell="N21" sqref="N21"/>
    </sheetView>
  </sheetViews>
  <sheetFormatPr defaultColWidth="9.140625" defaultRowHeight="14.25" customHeight="1"/>
  <cols>
    <col min="1" max="1" width="13.8515625" style="30" customWidth="1"/>
    <col min="2" max="2" width="21.00390625" style="30" customWidth="1"/>
    <col min="3" max="3" width="35.421875" style="30" customWidth="1"/>
    <col min="4" max="4" width="28.7109375" style="30" customWidth="1"/>
    <col min="5" max="5" width="11.140625" style="30" customWidth="1"/>
    <col min="6" max="6" width="15.140625" style="30" customWidth="1"/>
    <col min="7" max="7" width="9.8515625" style="30" customWidth="1"/>
    <col min="8" max="8" width="16.28125" style="178" customWidth="1"/>
    <col min="9" max="10" width="10.7109375" style="30" customWidth="1"/>
    <col min="11" max="11" width="11.00390625" style="30" customWidth="1"/>
    <col min="12" max="14" width="12.28125" style="30" customWidth="1"/>
    <col min="15" max="15" width="12.7109375" style="30" customWidth="1"/>
    <col min="16" max="17" width="11.140625" style="30" customWidth="1"/>
    <col min="18" max="18" width="9.140625" style="30" customWidth="1"/>
    <col min="19" max="19" width="10.28125" style="30" customWidth="1"/>
    <col min="20" max="21" width="11.8515625" style="30" customWidth="1"/>
    <col min="22" max="22" width="11.57421875" style="30" customWidth="1"/>
    <col min="23" max="23" width="10.28125" style="30" customWidth="1"/>
    <col min="24" max="16384" width="9.140625" style="30" customWidth="1"/>
  </cols>
  <sheetData>
    <row r="1" spans="2:23" ht="13.5" customHeight="1">
      <c r="B1" s="179"/>
      <c r="E1" s="180"/>
      <c r="F1" s="180"/>
      <c r="G1" s="180"/>
      <c r="H1" s="181"/>
      <c r="I1" s="31"/>
      <c r="J1" s="31"/>
      <c r="K1" s="31"/>
      <c r="L1" s="31"/>
      <c r="M1" s="31"/>
      <c r="N1" s="31"/>
      <c r="O1" s="31"/>
      <c r="P1" s="31"/>
      <c r="Q1" s="31"/>
      <c r="U1" s="179"/>
      <c r="W1" s="51" t="s">
        <v>238</v>
      </c>
    </row>
    <row r="2" spans="1:23" ht="45" customHeight="1">
      <c r="A2" s="33" t="s">
        <v>239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3.5" customHeight="1">
      <c r="A3" s="182" t="s">
        <v>2</v>
      </c>
      <c r="B3" s="183"/>
      <c r="C3" s="183"/>
      <c r="D3" s="183"/>
      <c r="E3" s="183"/>
      <c r="F3" s="183"/>
      <c r="G3" s="183"/>
      <c r="H3" s="184"/>
      <c r="I3" s="200"/>
      <c r="J3" s="200"/>
      <c r="K3" s="200"/>
      <c r="L3" s="200"/>
      <c r="M3" s="200"/>
      <c r="N3" s="200"/>
      <c r="O3" s="200"/>
      <c r="P3" s="200"/>
      <c r="Q3" s="200"/>
      <c r="U3" s="179"/>
      <c r="W3" s="135" t="s">
        <v>140</v>
      </c>
    </row>
    <row r="4" spans="1:23" ht="21.75" customHeight="1">
      <c r="A4" s="185" t="s">
        <v>240</v>
      </c>
      <c r="B4" s="38" t="s">
        <v>150</v>
      </c>
      <c r="C4" s="185" t="s">
        <v>151</v>
      </c>
      <c r="D4" s="185" t="s">
        <v>149</v>
      </c>
      <c r="E4" s="38" t="s">
        <v>152</v>
      </c>
      <c r="F4" s="38" t="s">
        <v>153</v>
      </c>
      <c r="G4" s="38" t="s">
        <v>241</v>
      </c>
      <c r="H4" s="38" t="s">
        <v>242</v>
      </c>
      <c r="I4" s="39" t="s">
        <v>60</v>
      </c>
      <c r="J4" s="47" t="s">
        <v>243</v>
      </c>
      <c r="K4" s="48"/>
      <c r="L4" s="48"/>
      <c r="M4" s="49"/>
      <c r="N4" s="47" t="s">
        <v>158</v>
      </c>
      <c r="O4" s="48"/>
      <c r="P4" s="49"/>
      <c r="Q4" s="38" t="s">
        <v>66</v>
      </c>
      <c r="R4" s="47" t="s">
        <v>67</v>
      </c>
      <c r="S4" s="48"/>
      <c r="T4" s="48"/>
      <c r="U4" s="48"/>
      <c r="V4" s="48"/>
      <c r="W4" s="49"/>
    </row>
    <row r="5" spans="1:23" ht="21.75" customHeight="1">
      <c r="A5" s="186"/>
      <c r="B5" s="143"/>
      <c r="C5" s="186"/>
      <c r="D5" s="186"/>
      <c r="E5" s="187"/>
      <c r="F5" s="187"/>
      <c r="G5" s="187"/>
      <c r="H5" s="187"/>
      <c r="I5" s="143"/>
      <c r="J5" s="201" t="s">
        <v>63</v>
      </c>
      <c r="K5" s="202"/>
      <c r="L5" s="38" t="s">
        <v>64</v>
      </c>
      <c r="M5" s="38" t="s">
        <v>65</v>
      </c>
      <c r="N5" s="38" t="s">
        <v>63</v>
      </c>
      <c r="O5" s="38" t="s">
        <v>64</v>
      </c>
      <c r="P5" s="38" t="s">
        <v>65</v>
      </c>
      <c r="Q5" s="187"/>
      <c r="R5" s="38" t="s">
        <v>62</v>
      </c>
      <c r="S5" s="38" t="s">
        <v>68</v>
      </c>
      <c r="T5" s="38" t="s">
        <v>165</v>
      </c>
      <c r="U5" s="38" t="s">
        <v>70</v>
      </c>
      <c r="V5" s="38" t="s">
        <v>71</v>
      </c>
      <c r="W5" s="38" t="s">
        <v>72</v>
      </c>
    </row>
    <row r="6" spans="1:23" ht="21" customHeight="1">
      <c r="A6" s="143"/>
      <c r="B6" s="143"/>
      <c r="C6" s="143"/>
      <c r="D6" s="143"/>
      <c r="E6" s="143"/>
      <c r="F6" s="143"/>
      <c r="G6" s="143"/>
      <c r="H6" s="143"/>
      <c r="I6" s="143"/>
      <c r="J6" s="203" t="s">
        <v>62</v>
      </c>
      <c r="K6" s="204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39.75" customHeight="1">
      <c r="A7" s="188"/>
      <c r="B7" s="41"/>
      <c r="C7" s="188"/>
      <c r="D7" s="188"/>
      <c r="E7" s="61"/>
      <c r="F7" s="61"/>
      <c r="G7" s="61"/>
      <c r="H7" s="61"/>
      <c r="I7" s="41"/>
      <c r="J7" s="62" t="s">
        <v>62</v>
      </c>
      <c r="K7" s="62" t="s">
        <v>244</v>
      </c>
      <c r="L7" s="61"/>
      <c r="M7" s="61"/>
      <c r="N7" s="61"/>
      <c r="O7" s="61"/>
      <c r="P7" s="61"/>
      <c r="Q7" s="61"/>
      <c r="R7" s="61"/>
      <c r="S7" s="61"/>
      <c r="T7" s="61"/>
      <c r="U7" s="41"/>
      <c r="V7" s="61"/>
      <c r="W7" s="61"/>
    </row>
    <row r="8" spans="1:23" ht="15" customHeight="1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42">
        <v>9</v>
      </c>
      <c r="J8" s="42">
        <v>10</v>
      </c>
      <c r="K8" s="42">
        <v>11</v>
      </c>
      <c r="L8" s="205">
        <v>12</v>
      </c>
      <c r="M8" s="205">
        <v>13</v>
      </c>
      <c r="N8" s="205">
        <v>14</v>
      </c>
      <c r="O8" s="205">
        <v>15</v>
      </c>
      <c r="P8" s="205">
        <v>16</v>
      </c>
      <c r="Q8" s="205">
        <v>17</v>
      </c>
      <c r="R8" s="205">
        <v>18</v>
      </c>
      <c r="S8" s="205">
        <v>19</v>
      </c>
      <c r="T8" s="205">
        <v>20</v>
      </c>
      <c r="U8" s="42">
        <v>21</v>
      </c>
      <c r="V8" s="42">
        <v>22</v>
      </c>
      <c r="W8" s="42">
        <v>23</v>
      </c>
    </row>
    <row r="9" spans="1:23" ht="21.75" customHeight="1">
      <c r="A9" s="190"/>
      <c r="B9" s="190"/>
      <c r="C9" s="191" t="s">
        <v>245</v>
      </c>
      <c r="D9" s="190"/>
      <c r="E9" s="190"/>
      <c r="F9" s="190"/>
      <c r="G9" s="190"/>
      <c r="H9" s="192"/>
      <c r="I9" s="206">
        <v>421200</v>
      </c>
      <c r="J9" s="207">
        <v>421200</v>
      </c>
      <c r="K9" s="207">
        <v>421200</v>
      </c>
      <c r="L9" s="207"/>
      <c r="M9" s="207"/>
      <c r="N9" s="25"/>
      <c r="O9" s="25"/>
      <c r="P9" s="46"/>
      <c r="Q9" s="207"/>
      <c r="R9" s="207"/>
      <c r="S9" s="207"/>
      <c r="T9" s="207"/>
      <c r="U9" s="25"/>
      <c r="V9" s="207"/>
      <c r="W9" s="207"/>
    </row>
    <row r="10" spans="1:23" ht="39" customHeight="1">
      <c r="A10" s="193" t="s">
        <v>246</v>
      </c>
      <c r="B10" s="193" t="s">
        <v>247</v>
      </c>
      <c r="C10" s="194" t="s">
        <v>245</v>
      </c>
      <c r="D10" s="193" t="s">
        <v>74</v>
      </c>
      <c r="E10" s="193" t="s">
        <v>98</v>
      </c>
      <c r="F10" s="193" t="s">
        <v>170</v>
      </c>
      <c r="G10" s="195" t="s">
        <v>248</v>
      </c>
      <c r="H10" s="196" t="s">
        <v>249</v>
      </c>
      <c r="I10" s="208">
        <v>421200</v>
      </c>
      <c r="J10" s="209">
        <v>421200</v>
      </c>
      <c r="K10" s="209">
        <v>421200</v>
      </c>
      <c r="L10" s="209"/>
      <c r="M10" s="209"/>
      <c r="N10" s="23"/>
      <c r="O10" s="23"/>
      <c r="P10" s="46"/>
      <c r="Q10" s="209"/>
      <c r="R10" s="209"/>
      <c r="S10" s="209"/>
      <c r="T10" s="209"/>
      <c r="U10" s="23"/>
      <c r="V10" s="209"/>
      <c r="W10" s="209"/>
    </row>
    <row r="11" spans="1:23" ht="21.75" customHeight="1">
      <c r="A11" s="190"/>
      <c r="B11" s="190"/>
      <c r="C11" s="191" t="s">
        <v>250</v>
      </c>
      <c r="D11" s="190"/>
      <c r="E11" s="190"/>
      <c r="F11" s="190"/>
      <c r="G11" s="190"/>
      <c r="H11" s="192"/>
      <c r="I11" s="206">
        <v>290400</v>
      </c>
      <c r="J11" s="207">
        <v>290400</v>
      </c>
      <c r="K11" s="207">
        <v>290400</v>
      </c>
      <c r="L11" s="207"/>
      <c r="M11" s="207"/>
      <c r="N11" s="25"/>
      <c r="O11" s="25"/>
      <c r="P11" s="46"/>
      <c r="Q11" s="207"/>
      <c r="R11" s="207"/>
      <c r="S11" s="207"/>
      <c r="T11" s="207"/>
      <c r="U11" s="25"/>
      <c r="V11" s="207"/>
      <c r="W11" s="207"/>
    </row>
    <row r="12" spans="1:23" s="75" customFormat="1" ht="30.75" customHeight="1">
      <c r="A12" s="193" t="s">
        <v>251</v>
      </c>
      <c r="B12" s="193" t="s">
        <v>252</v>
      </c>
      <c r="C12" s="194" t="s">
        <v>250</v>
      </c>
      <c r="D12" s="193" t="s">
        <v>74</v>
      </c>
      <c r="E12" s="193" t="s">
        <v>98</v>
      </c>
      <c r="F12" s="193" t="s">
        <v>170</v>
      </c>
      <c r="G12" s="193" t="s">
        <v>219</v>
      </c>
      <c r="H12" s="193" t="s">
        <v>220</v>
      </c>
      <c r="I12" s="210">
        <v>20000</v>
      </c>
      <c r="J12" s="211">
        <v>20000</v>
      </c>
      <c r="K12" s="211">
        <v>20000</v>
      </c>
      <c r="L12" s="211"/>
      <c r="M12" s="211"/>
      <c r="N12" s="212"/>
      <c r="O12" s="212"/>
      <c r="P12" s="213"/>
      <c r="Q12" s="211"/>
      <c r="R12" s="211"/>
      <c r="S12" s="211"/>
      <c r="T12" s="211"/>
      <c r="U12" s="212"/>
      <c r="V12" s="211"/>
      <c r="W12" s="211"/>
    </row>
    <row r="13" spans="1:23" s="75" customFormat="1" ht="30.75" customHeight="1">
      <c r="A13" s="193" t="s">
        <v>251</v>
      </c>
      <c r="B13" s="193" t="s">
        <v>252</v>
      </c>
      <c r="C13" s="194" t="s">
        <v>250</v>
      </c>
      <c r="D13" s="193" t="s">
        <v>74</v>
      </c>
      <c r="E13" s="193" t="s">
        <v>98</v>
      </c>
      <c r="F13" s="193" t="s">
        <v>170</v>
      </c>
      <c r="G13" s="193" t="s">
        <v>253</v>
      </c>
      <c r="H13" s="193" t="s">
        <v>254</v>
      </c>
      <c r="I13" s="210">
        <v>15000</v>
      </c>
      <c r="J13" s="211">
        <v>15000</v>
      </c>
      <c r="K13" s="211">
        <v>15000</v>
      </c>
      <c r="L13" s="211"/>
      <c r="M13" s="211"/>
      <c r="N13" s="212"/>
      <c r="O13" s="212"/>
      <c r="P13" s="213"/>
      <c r="Q13" s="211"/>
      <c r="R13" s="211"/>
      <c r="S13" s="211"/>
      <c r="T13" s="211"/>
      <c r="U13" s="212"/>
      <c r="V13" s="211"/>
      <c r="W13" s="211"/>
    </row>
    <row r="14" spans="1:23" s="75" customFormat="1" ht="30.75" customHeight="1">
      <c r="A14" s="193" t="s">
        <v>251</v>
      </c>
      <c r="B14" s="193" t="s">
        <v>252</v>
      </c>
      <c r="C14" s="194" t="s">
        <v>250</v>
      </c>
      <c r="D14" s="193" t="s">
        <v>74</v>
      </c>
      <c r="E14" s="193" t="s">
        <v>98</v>
      </c>
      <c r="F14" s="193" t="s">
        <v>170</v>
      </c>
      <c r="G14" s="193" t="s">
        <v>255</v>
      </c>
      <c r="H14" s="193" t="s">
        <v>256</v>
      </c>
      <c r="I14" s="210">
        <v>35000</v>
      </c>
      <c r="J14" s="211">
        <v>35000</v>
      </c>
      <c r="K14" s="211">
        <v>35000</v>
      </c>
      <c r="L14" s="211"/>
      <c r="M14" s="211"/>
      <c r="N14" s="212"/>
      <c r="O14" s="212"/>
      <c r="P14" s="213"/>
      <c r="Q14" s="211"/>
      <c r="R14" s="211"/>
      <c r="S14" s="211"/>
      <c r="T14" s="211"/>
      <c r="U14" s="212"/>
      <c r="V14" s="211"/>
      <c r="W14" s="211"/>
    </row>
    <row r="15" spans="1:23" s="75" customFormat="1" ht="30.75" customHeight="1">
      <c r="A15" s="193" t="s">
        <v>251</v>
      </c>
      <c r="B15" s="193" t="s">
        <v>252</v>
      </c>
      <c r="C15" s="194" t="s">
        <v>250</v>
      </c>
      <c r="D15" s="193" t="s">
        <v>74</v>
      </c>
      <c r="E15" s="193" t="s">
        <v>98</v>
      </c>
      <c r="F15" s="193" t="s">
        <v>170</v>
      </c>
      <c r="G15" s="193" t="s">
        <v>257</v>
      </c>
      <c r="H15" s="193" t="s">
        <v>258</v>
      </c>
      <c r="I15" s="210">
        <v>86400</v>
      </c>
      <c r="J15" s="211">
        <v>86400</v>
      </c>
      <c r="K15" s="211">
        <v>86400</v>
      </c>
      <c r="L15" s="211"/>
      <c r="M15" s="211"/>
      <c r="N15" s="212"/>
      <c r="O15" s="212"/>
      <c r="P15" s="213"/>
      <c r="Q15" s="211"/>
      <c r="R15" s="211"/>
      <c r="S15" s="211"/>
      <c r="T15" s="211"/>
      <c r="U15" s="212"/>
      <c r="V15" s="211"/>
      <c r="W15" s="211"/>
    </row>
    <row r="16" spans="1:23" s="75" customFormat="1" ht="30.75" customHeight="1">
      <c r="A16" s="193" t="s">
        <v>251</v>
      </c>
      <c r="B16" s="193" t="s">
        <v>252</v>
      </c>
      <c r="C16" s="194" t="s">
        <v>250</v>
      </c>
      <c r="D16" s="193" t="s">
        <v>74</v>
      </c>
      <c r="E16" s="193" t="s">
        <v>98</v>
      </c>
      <c r="F16" s="193" t="s">
        <v>170</v>
      </c>
      <c r="G16" s="193" t="s">
        <v>223</v>
      </c>
      <c r="H16" s="193" t="s">
        <v>224</v>
      </c>
      <c r="I16" s="210">
        <v>10000</v>
      </c>
      <c r="J16" s="211">
        <v>10000</v>
      </c>
      <c r="K16" s="211">
        <v>10000</v>
      </c>
      <c r="L16" s="211"/>
      <c r="M16" s="211"/>
      <c r="N16" s="212"/>
      <c r="O16" s="212"/>
      <c r="P16" s="213"/>
      <c r="Q16" s="211"/>
      <c r="R16" s="211"/>
      <c r="S16" s="211"/>
      <c r="T16" s="211"/>
      <c r="U16" s="212"/>
      <c r="V16" s="211"/>
      <c r="W16" s="211"/>
    </row>
    <row r="17" spans="1:23" s="75" customFormat="1" ht="30.75" customHeight="1">
      <c r="A17" s="193" t="s">
        <v>251</v>
      </c>
      <c r="B17" s="193" t="s">
        <v>252</v>
      </c>
      <c r="C17" s="194" t="s">
        <v>250</v>
      </c>
      <c r="D17" s="193" t="s">
        <v>74</v>
      </c>
      <c r="E17" s="193" t="s">
        <v>98</v>
      </c>
      <c r="F17" s="193" t="s">
        <v>170</v>
      </c>
      <c r="G17" s="193" t="s">
        <v>259</v>
      </c>
      <c r="H17" s="193" t="s">
        <v>260</v>
      </c>
      <c r="I17" s="210">
        <v>28000</v>
      </c>
      <c r="J17" s="211">
        <v>28000</v>
      </c>
      <c r="K17" s="211">
        <v>28000</v>
      </c>
      <c r="L17" s="211"/>
      <c r="M17" s="211"/>
      <c r="N17" s="212"/>
      <c r="O17" s="212"/>
      <c r="P17" s="213"/>
      <c r="Q17" s="211"/>
      <c r="R17" s="211"/>
      <c r="S17" s="211"/>
      <c r="T17" s="211"/>
      <c r="U17" s="212"/>
      <c r="V17" s="211"/>
      <c r="W17" s="211"/>
    </row>
    <row r="18" spans="1:23" s="75" customFormat="1" ht="30.75" customHeight="1">
      <c r="A18" s="193" t="s">
        <v>251</v>
      </c>
      <c r="B18" s="193" t="s">
        <v>252</v>
      </c>
      <c r="C18" s="194" t="s">
        <v>250</v>
      </c>
      <c r="D18" s="193" t="s">
        <v>74</v>
      </c>
      <c r="E18" s="193" t="s">
        <v>98</v>
      </c>
      <c r="F18" s="193" t="s">
        <v>170</v>
      </c>
      <c r="G18" s="193" t="s">
        <v>261</v>
      </c>
      <c r="H18" s="193" t="s">
        <v>262</v>
      </c>
      <c r="I18" s="210">
        <v>96000</v>
      </c>
      <c r="J18" s="211">
        <v>96000</v>
      </c>
      <c r="K18" s="211">
        <v>96000</v>
      </c>
      <c r="L18" s="211"/>
      <c r="M18" s="211"/>
      <c r="N18" s="212"/>
      <c r="O18" s="212"/>
      <c r="P18" s="213"/>
      <c r="Q18" s="211"/>
      <c r="R18" s="211"/>
      <c r="S18" s="211"/>
      <c r="T18" s="211"/>
      <c r="U18" s="212"/>
      <c r="V18" s="211"/>
      <c r="W18" s="211"/>
    </row>
    <row r="19" spans="1:23" s="75" customFormat="1" ht="30.75" customHeight="1">
      <c r="A19" s="193"/>
      <c r="B19" s="193"/>
      <c r="C19" s="194" t="s">
        <v>263</v>
      </c>
      <c r="D19" s="193"/>
      <c r="E19" s="193"/>
      <c r="F19" s="193"/>
      <c r="G19" s="193"/>
      <c r="H19" s="193"/>
      <c r="I19" s="210">
        <v>230000</v>
      </c>
      <c r="J19" s="211"/>
      <c r="K19" s="211"/>
      <c r="L19" s="211"/>
      <c r="M19" s="211"/>
      <c r="N19" s="212"/>
      <c r="O19" s="212"/>
      <c r="P19" s="213"/>
      <c r="Q19" s="211"/>
      <c r="R19" s="211">
        <v>230000</v>
      </c>
      <c r="S19" s="211"/>
      <c r="T19" s="211"/>
      <c r="U19" s="212"/>
      <c r="V19" s="211"/>
      <c r="W19" s="211">
        <v>230000</v>
      </c>
    </row>
    <row r="20" spans="1:23" s="75" customFormat="1" ht="30.75" customHeight="1">
      <c r="A20" s="193" t="s">
        <v>251</v>
      </c>
      <c r="B20" s="318" t="s">
        <v>264</v>
      </c>
      <c r="C20" s="194" t="s">
        <v>263</v>
      </c>
      <c r="D20" s="193" t="s">
        <v>74</v>
      </c>
      <c r="E20" s="193" t="s">
        <v>98</v>
      </c>
      <c r="F20" s="193" t="s">
        <v>170</v>
      </c>
      <c r="G20" s="193" t="s">
        <v>219</v>
      </c>
      <c r="H20" s="193" t="s">
        <v>220</v>
      </c>
      <c r="I20" s="210">
        <f>R20</f>
        <v>11000</v>
      </c>
      <c r="J20" s="211"/>
      <c r="K20" s="211"/>
      <c r="L20" s="211"/>
      <c r="M20" s="211"/>
      <c r="N20" s="212"/>
      <c r="O20" s="212"/>
      <c r="P20" s="213"/>
      <c r="Q20" s="211"/>
      <c r="R20" s="211">
        <f>W20</f>
        <v>11000</v>
      </c>
      <c r="S20" s="211"/>
      <c r="T20" s="211"/>
      <c r="U20" s="212"/>
      <c r="V20" s="211"/>
      <c r="W20" s="211">
        <v>11000</v>
      </c>
    </row>
    <row r="21" spans="1:23" s="75" customFormat="1" ht="30.75" customHeight="1">
      <c r="A21" s="193" t="s">
        <v>251</v>
      </c>
      <c r="B21" s="318" t="s">
        <v>264</v>
      </c>
      <c r="C21" s="194" t="s">
        <v>263</v>
      </c>
      <c r="D21" s="193" t="s">
        <v>74</v>
      </c>
      <c r="E21" s="193" t="s">
        <v>98</v>
      </c>
      <c r="F21" s="193" t="s">
        <v>170</v>
      </c>
      <c r="G21" s="193" t="s">
        <v>259</v>
      </c>
      <c r="H21" s="193" t="s">
        <v>260</v>
      </c>
      <c r="I21" s="210">
        <f>R21</f>
        <v>133000</v>
      </c>
      <c r="J21" s="211"/>
      <c r="K21" s="211"/>
      <c r="L21" s="211"/>
      <c r="M21" s="211"/>
      <c r="N21" s="212"/>
      <c r="O21" s="212"/>
      <c r="P21" s="213"/>
      <c r="Q21" s="211"/>
      <c r="R21" s="211">
        <f>W21</f>
        <v>133000</v>
      </c>
      <c r="S21" s="211"/>
      <c r="T21" s="211"/>
      <c r="U21" s="212"/>
      <c r="V21" s="211"/>
      <c r="W21" s="211">
        <v>133000</v>
      </c>
    </row>
    <row r="22" spans="1:23" s="75" customFormat="1" ht="30.75" customHeight="1">
      <c r="A22" s="193" t="s">
        <v>251</v>
      </c>
      <c r="B22" s="318" t="s">
        <v>264</v>
      </c>
      <c r="C22" s="194" t="s">
        <v>263</v>
      </c>
      <c r="D22" s="193" t="s">
        <v>74</v>
      </c>
      <c r="E22" s="193" t="s">
        <v>98</v>
      </c>
      <c r="F22" s="193" t="s">
        <v>170</v>
      </c>
      <c r="G22" s="193" t="s">
        <v>261</v>
      </c>
      <c r="H22" s="193" t="s">
        <v>262</v>
      </c>
      <c r="I22" s="210">
        <f>R22</f>
        <v>36000</v>
      </c>
      <c r="J22" s="211"/>
      <c r="K22" s="211"/>
      <c r="L22" s="211"/>
      <c r="M22" s="211"/>
      <c r="N22" s="212"/>
      <c r="O22" s="212"/>
      <c r="P22" s="213"/>
      <c r="Q22" s="211"/>
      <c r="R22" s="211">
        <f>W22</f>
        <v>36000</v>
      </c>
      <c r="S22" s="211"/>
      <c r="T22" s="211"/>
      <c r="U22" s="212"/>
      <c r="V22" s="211"/>
      <c r="W22" s="211">
        <v>36000</v>
      </c>
    </row>
    <row r="23" spans="1:23" s="75" customFormat="1" ht="30.75" customHeight="1">
      <c r="A23" s="193" t="s">
        <v>251</v>
      </c>
      <c r="B23" s="318" t="s">
        <v>264</v>
      </c>
      <c r="C23" s="194" t="s">
        <v>263</v>
      </c>
      <c r="D23" s="193" t="s">
        <v>74</v>
      </c>
      <c r="E23" s="193" t="s">
        <v>98</v>
      </c>
      <c r="F23" s="193" t="s">
        <v>170</v>
      </c>
      <c r="G23" s="193" t="s">
        <v>248</v>
      </c>
      <c r="H23" s="193" t="s">
        <v>249</v>
      </c>
      <c r="I23" s="210">
        <f>R23</f>
        <v>50000</v>
      </c>
      <c r="J23" s="211"/>
      <c r="K23" s="211"/>
      <c r="L23" s="211"/>
      <c r="M23" s="211"/>
      <c r="N23" s="212"/>
      <c r="O23" s="212"/>
      <c r="P23" s="213"/>
      <c r="Q23" s="211"/>
      <c r="R23" s="211">
        <f>W23</f>
        <v>50000</v>
      </c>
      <c r="S23" s="211"/>
      <c r="T23" s="211"/>
      <c r="U23" s="212"/>
      <c r="V23" s="211"/>
      <c r="W23" s="211">
        <v>50000</v>
      </c>
    </row>
    <row r="24" spans="1:23" ht="18.75" customHeight="1">
      <c r="A24" s="197" t="s">
        <v>116</v>
      </c>
      <c r="B24" s="198"/>
      <c r="C24" s="198"/>
      <c r="D24" s="198"/>
      <c r="E24" s="198"/>
      <c r="F24" s="198"/>
      <c r="G24" s="198"/>
      <c r="H24" s="199"/>
      <c r="I24" s="206">
        <f>J24+R24</f>
        <v>941600</v>
      </c>
      <c r="J24" s="207">
        <v>711600</v>
      </c>
      <c r="K24" s="207">
        <v>711600</v>
      </c>
      <c r="L24" s="207"/>
      <c r="M24" s="207"/>
      <c r="N24" s="207"/>
      <c r="O24" s="207"/>
      <c r="P24" s="214"/>
      <c r="Q24" s="207"/>
      <c r="R24" s="207">
        <f>R19</f>
        <v>230000</v>
      </c>
      <c r="S24" s="207"/>
      <c r="T24" s="207"/>
      <c r="U24" s="23"/>
      <c r="V24" s="207"/>
      <c r="W24" s="207">
        <f>W19</f>
        <v>230000</v>
      </c>
    </row>
    <row r="36" ht="14.25" customHeight="1">
      <c r="G36" s="30" t="s">
        <v>265</v>
      </c>
    </row>
  </sheetData>
  <sheetProtection/>
  <mergeCells count="28">
    <mergeCell ref="A2:W2"/>
    <mergeCell ref="A3:H3"/>
    <mergeCell ref="J4:M4"/>
    <mergeCell ref="N4:P4"/>
    <mergeCell ref="R4:W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orientation="landscape" paperSize="9" scale="46"/>
  <ignoredErrors>
    <ignoredError sqref="I24 W24 R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5"/>
  <sheetViews>
    <sheetView zoomScaleSheetLayoutView="100" workbookViewId="0" topLeftCell="A1">
      <selection activeCell="N13" sqref="N13"/>
    </sheetView>
  </sheetViews>
  <sheetFormatPr defaultColWidth="9.140625" defaultRowHeight="12" customHeight="1"/>
  <cols>
    <col min="1" max="1" width="30.28125" style="166" customWidth="1"/>
    <col min="2" max="2" width="12.8515625" style="3" customWidth="1"/>
    <col min="3" max="3" width="45.140625" style="53" customWidth="1"/>
    <col min="4" max="4" width="12.28125" style="53" customWidth="1"/>
    <col min="5" max="5" width="14.421875" style="53" customWidth="1"/>
    <col min="6" max="6" width="26.28125" style="53" customWidth="1"/>
    <col min="7" max="7" width="10.28125" style="2" customWidth="1"/>
    <col min="8" max="8" width="10.8515625" style="53" customWidth="1"/>
    <col min="9" max="9" width="10.28125" style="2" customWidth="1"/>
    <col min="10" max="10" width="11.28125" style="2" customWidth="1"/>
    <col min="11" max="11" width="51.28125" style="3" customWidth="1"/>
    <col min="12" max="16384" width="9.140625" style="3" customWidth="1"/>
  </cols>
  <sheetData>
    <row r="1" ht="15.75" customHeight="1">
      <c r="K1" s="80" t="s">
        <v>266</v>
      </c>
    </row>
    <row r="2" spans="1:11" s="69" customFormat="1" ht="45" customHeight="1">
      <c r="A2" s="155" t="s">
        <v>267</v>
      </c>
      <c r="B2" s="72"/>
      <c r="C2" s="73"/>
      <c r="D2" s="73"/>
      <c r="E2" s="73"/>
      <c r="F2" s="73"/>
      <c r="G2" s="72"/>
      <c r="H2" s="73"/>
      <c r="I2" s="72"/>
      <c r="J2" s="72"/>
      <c r="K2" s="72"/>
    </row>
    <row r="3" spans="1:11" s="70" customFormat="1" ht="15.75" customHeight="1">
      <c r="A3" s="74" t="s">
        <v>2</v>
      </c>
      <c r="B3" s="74"/>
      <c r="C3" s="75"/>
      <c r="D3" s="75"/>
      <c r="E3" s="75"/>
      <c r="F3" s="75"/>
      <c r="G3" s="74"/>
      <c r="H3" s="75"/>
      <c r="I3" s="74"/>
      <c r="J3" s="74"/>
      <c r="K3" s="74"/>
    </row>
    <row r="4" spans="1:11" ht="60" customHeight="1">
      <c r="A4" s="167" t="s">
        <v>268</v>
      </c>
      <c r="B4" s="168" t="s">
        <v>150</v>
      </c>
      <c r="C4" s="167" t="s">
        <v>269</v>
      </c>
      <c r="D4" s="167" t="s">
        <v>270</v>
      </c>
      <c r="E4" s="167" t="s">
        <v>271</v>
      </c>
      <c r="F4" s="167" t="s">
        <v>272</v>
      </c>
      <c r="G4" s="169" t="s">
        <v>273</v>
      </c>
      <c r="H4" s="167" t="s">
        <v>274</v>
      </c>
      <c r="I4" s="169" t="s">
        <v>275</v>
      </c>
      <c r="J4" s="169" t="s">
        <v>276</v>
      </c>
      <c r="K4" s="168" t="s">
        <v>277</v>
      </c>
    </row>
    <row r="5" spans="1:11" ht="15" customHeight="1">
      <c r="A5" s="167">
        <v>1</v>
      </c>
      <c r="B5" s="168">
        <v>2</v>
      </c>
      <c r="C5" s="170">
        <v>3</v>
      </c>
      <c r="D5" s="167">
        <v>4</v>
      </c>
      <c r="E5" s="170">
        <v>5</v>
      </c>
      <c r="F5" s="170">
        <v>6</v>
      </c>
      <c r="G5" s="170">
        <v>7</v>
      </c>
      <c r="H5" s="170">
        <v>8</v>
      </c>
      <c r="I5" s="170">
        <v>9</v>
      </c>
      <c r="J5" s="170">
        <v>10</v>
      </c>
      <c r="K5" s="170">
        <v>11</v>
      </c>
    </row>
    <row r="6" spans="1:11" ht="28.5" customHeight="1">
      <c r="A6" s="171" t="s">
        <v>74</v>
      </c>
      <c r="B6" s="168"/>
      <c r="C6" s="170"/>
      <c r="D6" s="170"/>
      <c r="E6" s="170"/>
      <c r="F6" s="170"/>
      <c r="G6" s="168"/>
      <c r="H6" s="170"/>
      <c r="I6" s="168"/>
      <c r="J6" s="168"/>
      <c r="K6" s="168"/>
    </row>
    <row r="7" spans="1:11" ht="121.5" customHeight="1">
      <c r="A7" s="171" t="s">
        <v>263</v>
      </c>
      <c r="B7" s="172" t="s">
        <v>278</v>
      </c>
      <c r="C7" s="171" t="s">
        <v>279</v>
      </c>
      <c r="D7" s="170"/>
      <c r="E7" s="170"/>
      <c r="F7" s="170"/>
      <c r="G7" s="168"/>
      <c r="H7" s="170"/>
      <c r="I7" s="168"/>
      <c r="J7" s="168"/>
      <c r="K7" s="168"/>
    </row>
    <row r="8" spans="1:11" ht="27.75" customHeight="1">
      <c r="A8" s="167"/>
      <c r="B8" s="168"/>
      <c r="C8" s="170"/>
      <c r="D8" s="173" t="s">
        <v>280</v>
      </c>
      <c r="E8" s="173" t="s">
        <v>89</v>
      </c>
      <c r="F8" s="173" t="s">
        <v>89</v>
      </c>
      <c r="G8" s="168" t="s">
        <v>89</v>
      </c>
      <c r="H8" s="173" t="s">
        <v>89</v>
      </c>
      <c r="I8" s="168" t="s">
        <v>89</v>
      </c>
      <c r="J8" s="168" t="s">
        <v>89</v>
      </c>
      <c r="K8" s="172" t="s">
        <v>89</v>
      </c>
    </row>
    <row r="9" spans="1:11" ht="27.75" customHeight="1">
      <c r="A9" s="174"/>
      <c r="B9" s="175"/>
      <c r="C9" s="176"/>
      <c r="D9" s="173" t="s">
        <v>89</v>
      </c>
      <c r="E9" s="173" t="s">
        <v>281</v>
      </c>
      <c r="F9" s="173" t="s">
        <v>89</v>
      </c>
      <c r="G9" s="168" t="s">
        <v>89</v>
      </c>
      <c r="H9" s="173" t="s">
        <v>89</v>
      </c>
      <c r="I9" s="168" t="s">
        <v>89</v>
      </c>
      <c r="J9" s="168" t="s">
        <v>89</v>
      </c>
      <c r="K9" s="172" t="s">
        <v>89</v>
      </c>
    </row>
    <row r="10" spans="1:11" ht="27.75" customHeight="1">
      <c r="A10" s="174"/>
      <c r="B10" s="175"/>
      <c r="C10" s="176"/>
      <c r="D10" s="173" t="s">
        <v>89</v>
      </c>
      <c r="E10" s="173" t="s">
        <v>89</v>
      </c>
      <c r="F10" s="173" t="s">
        <v>282</v>
      </c>
      <c r="G10" s="168" t="s">
        <v>283</v>
      </c>
      <c r="H10" s="173" t="s">
        <v>132</v>
      </c>
      <c r="I10" s="168" t="s">
        <v>284</v>
      </c>
      <c r="J10" s="168" t="s">
        <v>285</v>
      </c>
      <c r="K10" s="172" t="s">
        <v>286</v>
      </c>
    </row>
    <row r="11" spans="1:11" ht="27.75" customHeight="1">
      <c r="A11" s="174"/>
      <c r="B11" s="175"/>
      <c r="C11" s="176"/>
      <c r="D11" s="173" t="s">
        <v>89</v>
      </c>
      <c r="E11" s="173" t="s">
        <v>89</v>
      </c>
      <c r="F11" s="173" t="s">
        <v>287</v>
      </c>
      <c r="G11" s="168" t="s">
        <v>283</v>
      </c>
      <c r="H11" s="173" t="s">
        <v>136</v>
      </c>
      <c r="I11" s="168" t="s">
        <v>288</v>
      </c>
      <c r="J11" s="168" t="s">
        <v>285</v>
      </c>
      <c r="K11" s="172" t="s">
        <v>289</v>
      </c>
    </row>
    <row r="12" spans="1:11" ht="27.75" customHeight="1">
      <c r="A12" s="174"/>
      <c r="B12" s="175"/>
      <c r="C12" s="176"/>
      <c r="D12" s="173" t="s">
        <v>89</v>
      </c>
      <c r="E12" s="173" t="s">
        <v>290</v>
      </c>
      <c r="F12" s="173" t="s">
        <v>89</v>
      </c>
      <c r="G12" s="168" t="s">
        <v>89</v>
      </c>
      <c r="H12" s="173" t="s">
        <v>89</v>
      </c>
      <c r="I12" s="168" t="s">
        <v>89</v>
      </c>
      <c r="J12" s="168" t="s">
        <v>89</v>
      </c>
      <c r="K12" s="172" t="s">
        <v>89</v>
      </c>
    </row>
    <row r="13" spans="1:11" ht="52.5" customHeight="1">
      <c r="A13" s="174"/>
      <c r="B13" s="175"/>
      <c r="C13" s="176"/>
      <c r="D13" s="173" t="s">
        <v>89</v>
      </c>
      <c r="E13" s="173" t="s">
        <v>89</v>
      </c>
      <c r="F13" s="173" t="s">
        <v>291</v>
      </c>
      <c r="G13" s="168" t="s">
        <v>292</v>
      </c>
      <c r="H13" s="173" t="s">
        <v>293</v>
      </c>
      <c r="I13" s="168" t="s">
        <v>294</v>
      </c>
      <c r="J13" s="168" t="s">
        <v>285</v>
      </c>
      <c r="K13" s="172" t="s">
        <v>295</v>
      </c>
    </row>
    <row r="14" spans="1:11" ht="27.75" customHeight="1">
      <c r="A14" s="174"/>
      <c r="B14" s="175"/>
      <c r="C14" s="176"/>
      <c r="D14" s="173" t="s">
        <v>89</v>
      </c>
      <c r="E14" s="173" t="s">
        <v>296</v>
      </c>
      <c r="F14" s="173" t="s">
        <v>89</v>
      </c>
      <c r="G14" s="168" t="s">
        <v>89</v>
      </c>
      <c r="H14" s="173" t="s">
        <v>89</v>
      </c>
      <c r="I14" s="168" t="s">
        <v>89</v>
      </c>
      <c r="J14" s="168" t="s">
        <v>89</v>
      </c>
      <c r="K14" s="172" t="s">
        <v>89</v>
      </c>
    </row>
    <row r="15" spans="1:11" ht="48" customHeight="1">
      <c r="A15" s="174"/>
      <c r="B15" s="175"/>
      <c r="C15" s="176"/>
      <c r="D15" s="173" t="s">
        <v>89</v>
      </c>
      <c r="E15" s="173" t="s">
        <v>89</v>
      </c>
      <c r="F15" s="173" t="s">
        <v>297</v>
      </c>
      <c r="G15" s="168" t="s">
        <v>283</v>
      </c>
      <c r="H15" s="173" t="s">
        <v>298</v>
      </c>
      <c r="I15" s="168" t="s">
        <v>294</v>
      </c>
      <c r="J15" s="168" t="s">
        <v>285</v>
      </c>
      <c r="K15" s="172" t="s">
        <v>299</v>
      </c>
    </row>
    <row r="16" spans="1:11" ht="27.75" customHeight="1">
      <c r="A16" s="174"/>
      <c r="B16" s="175"/>
      <c r="C16" s="176"/>
      <c r="D16" s="173" t="s">
        <v>300</v>
      </c>
      <c r="E16" s="173" t="s">
        <v>89</v>
      </c>
      <c r="F16" s="173" t="s">
        <v>89</v>
      </c>
      <c r="G16" s="168" t="s">
        <v>89</v>
      </c>
      <c r="H16" s="173" t="s">
        <v>89</v>
      </c>
      <c r="I16" s="168" t="s">
        <v>89</v>
      </c>
      <c r="J16" s="168" t="s">
        <v>89</v>
      </c>
      <c r="K16" s="172" t="s">
        <v>89</v>
      </c>
    </row>
    <row r="17" spans="1:11" ht="27.75" customHeight="1">
      <c r="A17" s="174"/>
      <c r="B17" s="175"/>
      <c r="C17" s="176"/>
      <c r="D17" s="173" t="s">
        <v>89</v>
      </c>
      <c r="E17" s="173" t="s">
        <v>301</v>
      </c>
      <c r="F17" s="173" t="s">
        <v>89</v>
      </c>
      <c r="G17" s="168" t="s">
        <v>89</v>
      </c>
      <c r="H17" s="173" t="s">
        <v>89</v>
      </c>
      <c r="I17" s="168" t="s">
        <v>89</v>
      </c>
      <c r="J17" s="168" t="s">
        <v>89</v>
      </c>
      <c r="K17" s="172" t="s">
        <v>89</v>
      </c>
    </row>
    <row r="18" spans="1:11" ht="51.75" customHeight="1">
      <c r="A18" s="174"/>
      <c r="B18" s="175"/>
      <c r="C18" s="176"/>
      <c r="D18" s="173" t="s">
        <v>89</v>
      </c>
      <c r="E18" s="173" t="s">
        <v>89</v>
      </c>
      <c r="F18" s="173" t="s">
        <v>302</v>
      </c>
      <c r="G18" s="168" t="s">
        <v>283</v>
      </c>
      <c r="H18" s="173" t="s">
        <v>303</v>
      </c>
      <c r="I18" s="168" t="s">
        <v>294</v>
      </c>
      <c r="J18" s="168" t="s">
        <v>285</v>
      </c>
      <c r="K18" s="172" t="s">
        <v>304</v>
      </c>
    </row>
    <row r="19" spans="1:11" ht="51.75" customHeight="1">
      <c r="A19" s="174"/>
      <c r="B19" s="175"/>
      <c r="C19" s="176"/>
      <c r="D19" s="173" t="s">
        <v>89</v>
      </c>
      <c r="E19" s="173" t="s">
        <v>89</v>
      </c>
      <c r="F19" s="173" t="s">
        <v>305</v>
      </c>
      <c r="G19" s="168" t="s">
        <v>283</v>
      </c>
      <c r="H19" s="173" t="s">
        <v>303</v>
      </c>
      <c r="I19" s="168" t="s">
        <v>294</v>
      </c>
      <c r="J19" s="168" t="s">
        <v>285</v>
      </c>
      <c r="K19" s="172" t="s">
        <v>306</v>
      </c>
    </row>
    <row r="20" spans="1:11" ht="27.75" customHeight="1">
      <c r="A20" s="174"/>
      <c r="B20" s="175"/>
      <c r="C20" s="176"/>
      <c r="D20" s="173" t="s">
        <v>307</v>
      </c>
      <c r="E20" s="173" t="s">
        <v>89</v>
      </c>
      <c r="F20" s="173" t="s">
        <v>89</v>
      </c>
      <c r="G20" s="168" t="s">
        <v>89</v>
      </c>
      <c r="H20" s="173" t="s">
        <v>89</v>
      </c>
      <c r="I20" s="168" t="s">
        <v>89</v>
      </c>
      <c r="J20" s="168" t="s">
        <v>89</v>
      </c>
      <c r="K20" s="172" t="s">
        <v>89</v>
      </c>
    </row>
    <row r="21" spans="1:11" ht="27.75" customHeight="1">
      <c r="A21" s="174"/>
      <c r="B21" s="175"/>
      <c r="C21" s="176"/>
      <c r="D21" s="173" t="s">
        <v>89</v>
      </c>
      <c r="E21" s="173" t="s">
        <v>308</v>
      </c>
      <c r="F21" s="173" t="s">
        <v>89</v>
      </c>
      <c r="G21" s="168" t="s">
        <v>89</v>
      </c>
      <c r="H21" s="173" t="s">
        <v>89</v>
      </c>
      <c r="I21" s="168" t="s">
        <v>89</v>
      </c>
      <c r="J21" s="168" t="s">
        <v>89</v>
      </c>
      <c r="K21" s="172" t="s">
        <v>89</v>
      </c>
    </row>
    <row r="22" spans="1:11" ht="42" customHeight="1">
      <c r="A22" s="174"/>
      <c r="B22" s="175"/>
      <c r="C22" s="176"/>
      <c r="D22" s="173" t="s">
        <v>89</v>
      </c>
      <c r="E22" s="173" t="s">
        <v>89</v>
      </c>
      <c r="F22" s="173" t="s">
        <v>309</v>
      </c>
      <c r="G22" s="168" t="s">
        <v>283</v>
      </c>
      <c r="H22" s="173" t="s">
        <v>303</v>
      </c>
      <c r="I22" s="168" t="s">
        <v>294</v>
      </c>
      <c r="J22" s="168" t="s">
        <v>285</v>
      </c>
      <c r="K22" s="172" t="s">
        <v>310</v>
      </c>
    </row>
    <row r="23" spans="1:11" ht="103.5" customHeight="1">
      <c r="A23" s="171" t="s">
        <v>311</v>
      </c>
      <c r="B23" s="172" t="s">
        <v>247</v>
      </c>
      <c r="C23" s="171" t="s">
        <v>312</v>
      </c>
      <c r="D23" s="176"/>
      <c r="E23" s="176"/>
      <c r="F23" s="176"/>
      <c r="G23" s="177"/>
      <c r="H23" s="176"/>
      <c r="I23" s="177"/>
      <c r="J23" s="177"/>
      <c r="K23" s="175"/>
    </row>
    <row r="24" spans="1:11" ht="27.75" customHeight="1">
      <c r="A24" s="174"/>
      <c r="B24" s="175"/>
      <c r="C24" s="176"/>
      <c r="D24" s="173" t="s">
        <v>280</v>
      </c>
      <c r="E24" s="173" t="s">
        <v>89</v>
      </c>
      <c r="F24" s="173" t="s">
        <v>89</v>
      </c>
      <c r="G24" s="168" t="s">
        <v>89</v>
      </c>
      <c r="H24" s="173" t="s">
        <v>89</v>
      </c>
      <c r="I24" s="168" t="s">
        <v>89</v>
      </c>
      <c r="J24" s="168" t="s">
        <v>89</v>
      </c>
      <c r="K24" s="172" t="s">
        <v>89</v>
      </c>
    </row>
    <row r="25" spans="1:11" ht="27.75" customHeight="1">
      <c r="A25" s="174"/>
      <c r="B25" s="175"/>
      <c r="C25" s="176"/>
      <c r="D25" s="173" t="s">
        <v>89</v>
      </c>
      <c r="E25" s="173" t="s">
        <v>281</v>
      </c>
      <c r="F25" s="173" t="s">
        <v>89</v>
      </c>
      <c r="G25" s="168" t="s">
        <v>89</v>
      </c>
      <c r="H25" s="173" t="s">
        <v>89</v>
      </c>
      <c r="I25" s="168" t="s">
        <v>89</v>
      </c>
      <c r="J25" s="168" t="s">
        <v>89</v>
      </c>
      <c r="K25" s="172" t="s">
        <v>89</v>
      </c>
    </row>
    <row r="26" spans="1:11" ht="27.75" customHeight="1">
      <c r="A26" s="174"/>
      <c r="B26" s="175"/>
      <c r="C26" s="176"/>
      <c r="D26" s="173" t="s">
        <v>89</v>
      </c>
      <c r="E26" s="173" t="s">
        <v>89</v>
      </c>
      <c r="F26" s="173" t="s">
        <v>313</v>
      </c>
      <c r="G26" s="168" t="s">
        <v>283</v>
      </c>
      <c r="H26" s="173" t="s">
        <v>314</v>
      </c>
      <c r="I26" s="168" t="s">
        <v>288</v>
      </c>
      <c r="J26" s="168" t="s">
        <v>285</v>
      </c>
      <c r="K26" s="172" t="s">
        <v>315</v>
      </c>
    </row>
    <row r="27" spans="1:11" ht="27.75" customHeight="1">
      <c r="A27" s="174"/>
      <c r="B27" s="175"/>
      <c r="C27" s="176"/>
      <c r="D27" s="173" t="s">
        <v>89</v>
      </c>
      <c r="E27" s="173" t="s">
        <v>89</v>
      </c>
      <c r="F27" s="173" t="s">
        <v>316</v>
      </c>
      <c r="G27" s="168" t="s">
        <v>292</v>
      </c>
      <c r="H27" s="173" t="s">
        <v>317</v>
      </c>
      <c r="I27" s="168" t="s">
        <v>318</v>
      </c>
      <c r="J27" s="168" t="s">
        <v>285</v>
      </c>
      <c r="K27" s="172" t="s">
        <v>319</v>
      </c>
    </row>
    <row r="28" spans="1:11" ht="27.75" customHeight="1">
      <c r="A28" s="174"/>
      <c r="B28" s="175"/>
      <c r="C28" s="176"/>
      <c r="D28" s="173" t="s">
        <v>89</v>
      </c>
      <c r="E28" s="173" t="s">
        <v>290</v>
      </c>
      <c r="F28" s="173" t="s">
        <v>89</v>
      </c>
      <c r="G28" s="168" t="s">
        <v>89</v>
      </c>
      <c r="H28" s="173" t="s">
        <v>89</v>
      </c>
      <c r="I28" s="168" t="s">
        <v>89</v>
      </c>
      <c r="J28" s="168" t="s">
        <v>89</v>
      </c>
      <c r="K28" s="172" t="s">
        <v>89</v>
      </c>
    </row>
    <row r="29" spans="1:11" ht="42" customHeight="1">
      <c r="A29" s="174"/>
      <c r="B29" s="175"/>
      <c r="C29" s="176"/>
      <c r="D29" s="173" t="s">
        <v>89</v>
      </c>
      <c r="E29" s="173" t="s">
        <v>89</v>
      </c>
      <c r="F29" s="173" t="s">
        <v>320</v>
      </c>
      <c r="G29" s="168" t="s">
        <v>283</v>
      </c>
      <c r="H29" s="173" t="s">
        <v>298</v>
      </c>
      <c r="I29" s="168" t="s">
        <v>294</v>
      </c>
      <c r="J29" s="168" t="s">
        <v>285</v>
      </c>
      <c r="K29" s="172" t="s">
        <v>321</v>
      </c>
    </row>
    <row r="30" spans="1:11" ht="27.75" customHeight="1">
      <c r="A30" s="174"/>
      <c r="B30" s="175"/>
      <c r="C30" s="176"/>
      <c r="D30" s="173" t="s">
        <v>89</v>
      </c>
      <c r="E30" s="173" t="s">
        <v>89</v>
      </c>
      <c r="F30" s="173" t="s">
        <v>322</v>
      </c>
      <c r="G30" s="168" t="s">
        <v>283</v>
      </c>
      <c r="H30" s="173" t="s">
        <v>303</v>
      </c>
      <c r="I30" s="168" t="s">
        <v>294</v>
      </c>
      <c r="J30" s="168" t="s">
        <v>285</v>
      </c>
      <c r="K30" s="172" t="s">
        <v>323</v>
      </c>
    </row>
    <row r="31" spans="1:11" ht="27.75" customHeight="1">
      <c r="A31" s="174"/>
      <c r="B31" s="175"/>
      <c r="C31" s="176"/>
      <c r="D31" s="173" t="s">
        <v>89</v>
      </c>
      <c r="E31" s="173" t="s">
        <v>296</v>
      </c>
      <c r="F31" s="173" t="s">
        <v>89</v>
      </c>
      <c r="G31" s="168" t="s">
        <v>89</v>
      </c>
      <c r="H31" s="173" t="s">
        <v>89</v>
      </c>
      <c r="I31" s="168" t="s">
        <v>89</v>
      </c>
      <c r="J31" s="168" t="s">
        <v>89</v>
      </c>
      <c r="K31" s="172" t="s">
        <v>89</v>
      </c>
    </row>
    <row r="32" spans="1:11" ht="45" customHeight="1">
      <c r="A32" s="174"/>
      <c r="B32" s="175"/>
      <c r="C32" s="176"/>
      <c r="D32" s="173" t="s">
        <v>89</v>
      </c>
      <c r="E32" s="173" t="s">
        <v>89</v>
      </c>
      <c r="F32" s="173" t="s">
        <v>324</v>
      </c>
      <c r="G32" s="168" t="s">
        <v>283</v>
      </c>
      <c r="H32" s="173" t="s">
        <v>303</v>
      </c>
      <c r="I32" s="168" t="s">
        <v>294</v>
      </c>
      <c r="J32" s="168" t="s">
        <v>285</v>
      </c>
      <c r="K32" s="172" t="s">
        <v>325</v>
      </c>
    </row>
    <row r="33" spans="1:11" ht="27.75" customHeight="1">
      <c r="A33" s="174"/>
      <c r="B33" s="175"/>
      <c r="C33" s="176"/>
      <c r="D33" s="173" t="s">
        <v>300</v>
      </c>
      <c r="E33" s="173" t="s">
        <v>89</v>
      </c>
      <c r="F33" s="173" t="s">
        <v>89</v>
      </c>
      <c r="G33" s="168" t="s">
        <v>89</v>
      </c>
      <c r="H33" s="173" t="s">
        <v>89</v>
      </c>
      <c r="I33" s="168" t="s">
        <v>89</v>
      </c>
      <c r="J33" s="168" t="s">
        <v>89</v>
      </c>
      <c r="K33" s="172" t="s">
        <v>89</v>
      </c>
    </row>
    <row r="34" spans="1:11" ht="27.75" customHeight="1">
      <c r="A34" s="174"/>
      <c r="B34" s="175"/>
      <c r="C34" s="176"/>
      <c r="D34" s="173" t="s">
        <v>89</v>
      </c>
      <c r="E34" s="173" t="s">
        <v>301</v>
      </c>
      <c r="F34" s="173" t="s">
        <v>89</v>
      </c>
      <c r="G34" s="168" t="s">
        <v>89</v>
      </c>
      <c r="H34" s="173" t="s">
        <v>89</v>
      </c>
      <c r="I34" s="168" t="s">
        <v>89</v>
      </c>
      <c r="J34" s="168" t="s">
        <v>89</v>
      </c>
      <c r="K34" s="172" t="s">
        <v>89</v>
      </c>
    </row>
    <row r="35" spans="1:11" ht="27.75" customHeight="1">
      <c r="A35" s="174"/>
      <c r="B35" s="175"/>
      <c r="C35" s="176"/>
      <c r="D35" s="173" t="s">
        <v>89</v>
      </c>
      <c r="E35" s="173" t="s">
        <v>89</v>
      </c>
      <c r="F35" s="173" t="s">
        <v>326</v>
      </c>
      <c r="G35" s="168" t="s">
        <v>283</v>
      </c>
      <c r="H35" s="173" t="s">
        <v>303</v>
      </c>
      <c r="I35" s="168" t="s">
        <v>294</v>
      </c>
      <c r="J35" s="168" t="s">
        <v>285</v>
      </c>
      <c r="K35" s="172" t="s">
        <v>327</v>
      </c>
    </row>
    <row r="36" spans="1:11" ht="61.5" customHeight="1">
      <c r="A36" s="174"/>
      <c r="B36" s="175"/>
      <c r="C36" s="176"/>
      <c r="D36" s="173" t="s">
        <v>89</v>
      </c>
      <c r="E36" s="173" t="s">
        <v>89</v>
      </c>
      <c r="F36" s="173" t="s">
        <v>328</v>
      </c>
      <c r="G36" s="168" t="s">
        <v>283</v>
      </c>
      <c r="H36" s="173" t="s">
        <v>303</v>
      </c>
      <c r="I36" s="168" t="s">
        <v>294</v>
      </c>
      <c r="J36" s="168" t="s">
        <v>285</v>
      </c>
      <c r="K36" s="172" t="s">
        <v>329</v>
      </c>
    </row>
    <row r="37" spans="1:11" ht="58.5" customHeight="1">
      <c r="A37" s="174"/>
      <c r="B37" s="175"/>
      <c r="C37" s="176"/>
      <c r="D37" s="173" t="s">
        <v>89</v>
      </c>
      <c r="E37" s="173" t="s">
        <v>89</v>
      </c>
      <c r="F37" s="173" t="s">
        <v>330</v>
      </c>
      <c r="G37" s="168" t="s">
        <v>283</v>
      </c>
      <c r="H37" s="173" t="s">
        <v>303</v>
      </c>
      <c r="I37" s="168" t="s">
        <v>294</v>
      </c>
      <c r="J37" s="168" t="s">
        <v>285</v>
      </c>
      <c r="K37" s="172" t="s">
        <v>331</v>
      </c>
    </row>
    <row r="38" spans="1:11" ht="27.75" customHeight="1">
      <c r="A38" s="174"/>
      <c r="B38" s="175"/>
      <c r="C38" s="176"/>
      <c r="D38" s="173" t="s">
        <v>307</v>
      </c>
      <c r="E38" s="173" t="s">
        <v>89</v>
      </c>
      <c r="F38" s="173" t="s">
        <v>89</v>
      </c>
      <c r="G38" s="168" t="s">
        <v>89</v>
      </c>
      <c r="H38" s="173" t="s">
        <v>89</v>
      </c>
      <c r="I38" s="168" t="s">
        <v>89</v>
      </c>
      <c r="J38" s="168" t="s">
        <v>89</v>
      </c>
      <c r="K38" s="172" t="s">
        <v>89</v>
      </c>
    </row>
    <row r="39" spans="1:11" ht="27.75" customHeight="1">
      <c r="A39" s="174"/>
      <c r="B39" s="175"/>
      <c r="C39" s="176"/>
      <c r="D39" s="173" t="s">
        <v>89</v>
      </c>
      <c r="E39" s="173" t="s">
        <v>308</v>
      </c>
      <c r="F39" s="173" t="s">
        <v>89</v>
      </c>
      <c r="G39" s="168" t="s">
        <v>89</v>
      </c>
      <c r="H39" s="173" t="s">
        <v>89</v>
      </c>
      <c r="I39" s="168" t="s">
        <v>89</v>
      </c>
      <c r="J39" s="168" t="s">
        <v>89</v>
      </c>
      <c r="K39" s="172" t="s">
        <v>89</v>
      </c>
    </row>
    <row r="40" spans="1:11" ht="48" customHeight="1">
      <c r="A40" s="174"/>
      <c r="B40" s="175"/>
      <c r="C40" s="176"/>
      <c r="D40" s="173" t="s">
        <v>89</v>
      </c>
      <c r="E40" s="173" t="s">
        <v>89</v>
      </c>
      <c r="F40" s="173" t="s">
        <v>332</v>
      </c>
      <c r="G40" s="168" t="s">
        <v>283</v>
      </c>
      <c r="H40" s="173" t="s">
        <v>298</v>
      </c>
      <c r="I40" s="168" t="s">
        <v>294</v>
      </c>
      <c r="J40" s="168" t="s">
        <v>285</v>
      </c>
      <c r="K40" s="172" t="s">
        <v>333</v>
      </c>
    </row>
    <row r="41" spans="1:11" ht="121.5" customHeight="1">
      <c r="A41" s="171" t="s">
        <v>334</v>
      </c>
      <c r="B41" s="172" t="s">
        <v>252</v>
      </c>
      <c r="C41" s="171" t="s">
        <v>335</v>
      </c>
      <c r="D41" s="176"/>
      <c r="E41" s="176"/>
      <c r="F41" s="176"/>
      <c r="G41" s="177"/>
      <c r="H41" s="176"/>
      <c r="I41" s="177"/>
      <c r="J41" s="177"/>
      <c r="K41" s="175"/>
    </row>
    <row r="42" spans="1:11" ht="27.75" customHeight="1">
      <c r="A42" s="174"/>
      <c r="B42" s="175"/>
      <c r="C42" s="176"/>
      <c r="D42" s="173" t="s">
        <v>280</v>
      </c>
      <c r="E42" s="173" t="s">
        <v>89</v>
      </c>
      <c r="F42" s="173" t="s">
        <v>89</v>
      </c>
      <c r="G42" s="168" t="s">
        <v>89</v>
      </c>
      <c r="H42" s="173" t="s">
        <v>89</v>
      </c>
      <c r="I42" s="168" t="s">
        <v>89</v>
      </c>
      <c r="J42" s="168" t="s">
        <v>89</v>
      </c>
      <c r="K42" s="172" t="s">
        <v>89</v>
      </c>
    </row>
    <row r="43" spans="1:11" ht="27.75" customHeight="1">
      <c r="A43" s="174"/>
      <c r="B43" s="175"/>
      <c r="C43" s="176"/>
      <c r="D43" s="173" t="s">
        <v>89</v>
      </c>
      <c r="E43" s="173" t="s">
        <v>281</v>
      </c>
      <c r="F43" s="173" t="s">
        <v>89</v>
      </c>
      <c r="G43" s="168" t="s">
        <v>89</v>
      </c>
      <c r="H43" s="173" t="s">
        <v>89</v>
      </c>
      <c r="I43" s="168" t="s">
        <v>89</v>
      </c>
      <c r="J43" s="168" t="s">
        <v>89</v>
      </c>
      <c r="K43" s="172" t="s">
        <v>89</v>
      </c>
    </row>
    <row r="44" spans="1:11" ht="27.75" customHeight="1">
      <c r="A44" s="174"/>
      <c r="B44" s="175"/>
      <c r="C44" s="176"/>
      <c r="D44" s="173" t="s">
        <v>89</v>
      </c>
      <c r="E44" s="173" t="s">
        <v>89</v>
      </c>
      <c r="F44" s="173" t="s">
        <v>336</v>
      </c>
      <c r="G44" s="168" t="s">
        <v>283</v>
      </c>
      <c r="H44" s="173" t="s">
        <v>314</v>
      </c>
      <c r="I44" s="168" t="s">
        <v>288</v>
      </c>
      <c r="J44" s="168" t="s">
        <v>285</v>
      </c>
      <c r="K44" s="172" t="s">
        <v>337</v>
      </c>
    </row>
    <row r="45" spans="1:11" ht="27.75" customHeight="1">
      <c r="A45" s="174"/>
      <c r="B45" s="175"/>
      <c r="C45" s="176"/>
      <c r="D45" s="173" t="s">
        <v>89</v>
      </c>
      <c r="E45" s="173" t="s">
        <v>89</v>
      </c>
      <c r="F45" s="171" t="s">
        <v>338</v>
      </c>
      <c r="G45" s="168" t="s">
        <v>292</v>
      </c>
      <c r="H45" s="173" t="s">
        <v>134</v>
      </c>
      <c r="I45" s="168" t="s">
        <v>339</v>
      </c>
      <c r="J45" s="168" t="s">
        <v>285</v>
      </c>
      <c r="K45" s="172" t="s">
        <v>340</v>
      </c>
    </row>
    <row r="46" spans="1:11" ht="27.75" customHeight="1">
      <c r="A46" s="174"/>
      <c r="B46" s="175"/>
      <c r="C46" s="176"/>
      <c r="D46" s="173" t="s">
        <v>89</v>
      </c>
      <c r="E46" s="173" t="s">
        <v>89</v>
      </c>
      <c r="F46" s="173" t="s">
        <v>341</v>
      </c>
      <c r="G46" s="168" t="s">
        <v>292</v>
      </c>
      <c r="H46" s="173" t="s">
        <v>134</v>
      </c>
      <c r="I46" s="168" t="s">
        <v>342</v>
      </c>
      <c r="J46" s="168" t="s">
        <v>285</v>
      </c>
      <c r="K46" s="172" t="s">
        <v>343</v>
      </c>
    </row>
    <row r="47" spans="1:11" ht="27.75" customHeight="1">
      <c r="A47" s="174"/>
      <c r="B47" s="175"/>
      <c r="C47" s="176"/>
      <c r="D47" s="173" t="s">
        <v>89</v>
      </c>
      <c r="E47" s="173" t="s">
        <v>89</v>
      </c>
      <c r="F47" s="173" t="s">
        <v>344</v>
      </c>
      <c r="G47" s="168" t="s">
        <v>292</v>
      </c>
      <c r="H47" s="173" t="s">
        <v>135</v>
      </c>
      <c r="I47" s="168" t="s">
        <v>345</v>
      </c>
      <c r="J47" s="168" t="s">
        <v>285</v>
      </c>
      <c r="K47" s="172" t="s">
        <v>346</v>
      </c>
    </row>
    <row r="48" spans="1:11" ht="27.75" customHeight="1">
      <c r="A48" s="174"/>
      <c r="B48" s="175"/>
      <c r="C48" s="176"/>
      <c r="D48" s="173" t="s">
        <v>89</v>
      </c>
      <c r="E48" s="173" t="s">
        <v>89</v>
      </c>
      <c r="F48" s="173" t="s">
        <v>347</v>
      </c>
      <c r="G48" s="168" t="s">
        <v>292</v>
      </c>
      <c r="H48" s="173" t="s">
        <v>348</v>
      </c>
      <c r="I48" s="168" t="s">
        <v>345</v>
      </c>
      <c r="J48" s="168" t="s">
        <v>285</v>
      </c>
      <c r="K48" s="172" t="s">
        <v>349</v>
      </c>
    </row>
    <row r="49" spans="1:11" ht="27.75" customHeight="1">
      <c r="A49" s="174"/>
      <c r="B49" s="175"/>
      <c r="C49" s="176"/>
      <c r="D49" s="173" t="s">
        <v>89</v>
      </c>
      <c r="E49" s="173" t="s">
        <v>89</v>
      </c>
      <c r="F49" s="173" t="s">
        <v>350</v>
      </c>
      <c r="G49" s="168" t="s">
        <v>283</v>
      </c>
      <c r="H49" s="173" t="s">
        <v>136</v>
      </c>
      <c r="I49" s="168" t="s">
        <v>288</v>
      </c>
      <c r="J49" s="168" t="s">
        <v>285</v>
      </c>
      <c r="K49" s="172" t="s">
        <v>351</v>
      </c>
    </row>
    <row r="50" spans="1:11" ht="27.75" customHeight="1">
      <c r="A50" s="174"/>
      <c r="B50" s="175"/>
      <c r="C50" s="176"/>
      <c r="D50" s="173" t="s">
        <v>89</v>
      </c>
      <c r="E50" s="173" t="s">
        <v>290</v>
      </c>
      <c r="F50" s="173" t="s">
        <v>89</v>
      </c>
      <c r="G50" s="168" t="s">
        <v>89</v>
      </c>
      <c r="H50" s="173" t="s">
        <v>89</v>
      </c>
      <c r="I50" s="168" t="s">
        <v>89</v>
      </c>
      <c r="J50" s="168" t="s">
        <v>89</v>
      </c>
      <c r="K50" s="172" t="s">
        <v>89</v>
      </c>
    </row>
    <row r="51" spans="1:11" ht="27.75" customHeight="1">
      <c r="A51" s="174"/>
      <c r="B51" s="175"/>
      <c r="C51" s="176"/>
      <c r="D51" s="173" t="s">
        <v>89</v>
      </c>
      <c r="E51" s="173" t="s">
        <v>89</v>
      </c>
      <c r="F51" s="173" t="s">
        <v>352</v>
      </c>
      <c r="G51" s="168" t="s">
        <v>283</v>
      </c>
      <c r="H51" s="173" t="s">
        <v>298</v>
      </c>
      <c r="I51" s="168" t="s">
        <v>294</v>
      </c>
      <c r="J51" s="168" t="s">
        <v>285</v>
      </c>
      <c r="K51" s="172" t="s">
        <v>353</v>
      </c>
    </row>
    <row r="52" spans="1:11" ht="39.75" customHeight="1">
      <c r="A52" s="174"/>
      <c r="B52" s="175"/>
      <c r="C52" s="176"/>
      <c r="D52" s="173" t="s">
        <v>89</v>
      </c>
      <c r="E52" s="173" t="s">
        <v>89</v>
      </c>
      <c r="F52" s="173" t="s">
        <v>354</v>
      </c>
      <c r="G52" s="168" t="s">
        <v>283</v>
      </c>
      <c r="H52" s="173" t="s">
        <v>303</v>
      </c>
      <c r="I52" s="168" t="s">
        <v>294</v>
      </c>
      <c r="J52" s="168" t="s">
        <v>285</v>
      </c>
      <c r="K52" s="172" t="s">
        <v>355</v>
      </c>
    </row>
    <row r="53" spans="1:11" ht="27.75" customHeight="1">
      <c r="A53" s="174"/>
      <c r="B53" s="175"/>
      <c r="C53" s="176"/>
      <c r="D53" s="173" t="s">
        <v>89</v>
      </c>
      <c r="E53" s="173" t="s">
        <v>296</v>
      </c>
      <c r="F53" s="173" t="s">
        <v>89</v>
      </c>
      <c r="G53" s="168" t="s">
        <v>89</v>
      </c>
      <c r="H53" s="173" t="s">
        <v>89</v>
      </c>
      <c r="I53" s="168" t="s">
        <v>89</v>
      </c>
      <c r="J53" s="168" t="s">
        <v>89</v>
      </c>
      <c r="K53" s="172" t="s">
        <v>89</v>
      </c>
    </row>
    <row r="54" spans="1:11" ht="43.5" customHeight="1">
      <c r="A54" s="174"/>
      <c r="B54" s="175"/>
      <c r="C54" s="176"/>
      <c r="D54" s="173" t="s">
        <v>89</v>
      </c>
      <c r="E54" s="173" t="s">
        <v>89</v>
      </c>
      <c r="F54" s="173" t="s">
        <v>356</v>
      </c>
      <c r="G54" s="168" t="s">
        <v>283</v>
      </c>
      <c r="H54" s="173" t="s">
        <v>303</v>
      </c>
      <c r="I54" s="168" t="s">
        <v>294</v>
      </c>
      <c r="J54" s="168" t="s">
        <v>285</v>
      </c>
      <c r="K54" s="172" t="s">
        <v>357</v>
      </c>
    </row>
    <row r="55" spans="1:11" ht="27.75" customHeight="1">
      <c r="A55" s="174"/>
      <c r="B55" s="175"/>
      <c r="C55" s="176"/>
      <c r="D55" s="173" t="s">
        <v>89</v>
      </c>
      <c r="E55" s="173" t="s">
        <v>89</v>
      </c>
      <c r="F55" s="173" t="s">
        <v>358</v>
      </c>
      <c r="G55" s="168" t="s">
        <v>283</v>
      </c>
      <c r="H55" s="173" t="s">
        <v>303</v>
      </c>
      <c r="I55" s="168" t="s">
        <v>294</v>
      </c>
      <c r="J55" s="168" t="s">
        <v>285</v>
      </c>
      <c r="K55" s="172" t="s">
        <v>359</v>
      </c>
    </row>
    <row r="56" spans="1:11" ht="27.75" customHeight="1">
      <c r="A56" s="174"/>
      <c r="B56" s="175"/>
      <c r="C56" s="176"/>
      <c r="D56" s="173" t="s">
        <v>300</v>
      </c>
      <c r="E56" s="173" t="s">
        <v>89</v>
      </c>
      <c r="F56" s="173" t="s">
        <v>89</v>
      </c>
      <c r="G56" s="168" t="s">
        <v>89</v>
      </c>
      <c r="H56" s="173" t="s">
        <v>89</v>
      </c>
      <c r="I56" s="168" t="s">
        <v>89</v>
      </c>
      <c r="J56" s="168" t="s">
        <v>89</v>
      </c>
      <c r="K56" s="172" t="s">
        <v>89</v>
      </c>
    </row>
    <row r="57" spans="1:11" ht="27.75" customHeight="1">
      <c r="A57" s="174"/>
      <c r="B57" s="175"/>
      <c r="C57" s="176"/>
      <c r="D57" s="173" t="s">
        <v>89</v>
      </c>
      <c r="E57" s="173" t="s">
        <v>301</v>
      </c>
      <c r="F57" s="173" t="s">
        <v>89</v>
      </c>
      <c r="G57" s="168" t="s">
        <v>89</v>
      </c>
      <c r="H57" s="173" t="s">
        <v>89</v>
      </c>
      <c r="I57" s="168" t="s">
        <v>89</v>
      </c>
      <c r="J57" s="168" t="s">
        <v>89</v>
      </c>
      <c r="K57" s="172" t="s">
        <v>89</v>
      </c>
    </row>
    <row r="58" spans="1:11" ht="27.75" customHeight="1">
      <c r="A58" s="174"/>
      <c r="B58" s="175"/>
      <c r="C58" s="176"/>
      <c r="D58" s="173" t="s">
        <v>89</v>
      </c>
      <c r="E58" s="173" t="s">
        <v>89</v>
      </c>
      <c r="F58" s="173" t="s">
        <v>360</v>
      </c>
      <c r="G58" s="168" t="s">
        <v>361</v>
      </c>
      <c r="H58" s="173" t="s">
        <v>362</v>
      </c>
      <c r="I58" s="168" t="s">
        <v>363</v>
      </c>
      <c r="J58" s="168" t="s">
        <v>285</v>
      </c>
      <c r="K58" s="172" t="s">
        <v>364</v>
      </c>
    </row>
    <row r="59" spans="1:11" ht="45" customHeight="1">
      <c r="A59" s="174"/>
      <c r="B59" s="175"/>
      <c r="C59" s="176"/>
      <c r="D59" s="173" t="s">
        <v>89</v>
      </c>
      <c r="E59" s="173" t="s">
        <v>89</v>
      </c>
      <c r="F59" s="173" t="s">
        <v>365</v>
      </c>
      <c r="G59" s="168" t="s">
        <v>283</v>
      </c>
      <c r="H59" s="173" t="s">
        <v>303</v>
      </c>
      <c r="I59" s="168" t="s">
        <v>294</v>
      </c>
      <c r="J59" s="168" t="s">
        <v>285</v>
      </c>
      <c r="K59" s="172" t="s">
        <v>366</v>
      </c>
    </row>
    <row r="60" spans="1:11" ht="37.5" customHeight="1">
      <c r="A60" s="174"/>
      <c r="B60" s="175"/>
      <c r="C60" s="176"/>
      <c r="D60" s="173" t="s">
        <v>89</v>
      </c>
      <c r="E60" s="173" t="s">
        <v>89</v>
      </c>
      <c r="F60" s="173" t="s">
        <v>367</v>
      </c>
      <c r="G60" s="168" t="s">
        <v>283</v>
      </c>
      <c r="H60" s="173" t="s">
        <v>303</v>
      </c>
      <c r="I60" s="168" t="s">
        <v>294</v>
      </c>
      <c r="J60" s="168" t="s">
        <v>285</v>
      </c>
      <c r="K60" s="172" t="s">
        <v>368</v>
      </c>
    </row>
    <row r="61" spans="1:11" ht="27.75" customHeight="1">
      <c r="A61" s="174"/>
      <c r="B61" s="175"/>
      <c r="C61" s="176"/>
      <c r="D61" s="173" t="s">
        <v>307</v>
      </c>
      <c r="E61" s="173" t="s">
        <v>89</v>
      </c>
      <c r="F61" s="173" t="s">
        <v>89</v>
      </c>
      <c r="G61" s="168" t="s">
        <v>89</v>
      </c>
      <c r="H61" s="173" t="s">
        <v>89</v>
      </c>
      <c r="I61" s="168" t="s">
        <v>89</v>
      </c>
      <c r="J61" s="168" t="s">
        <v>89</v>
      </c>
      <c r="K61" s="172" t="s">
        <v>89</v>
      </c>
    </row>
    <row r="62" spans="1:11" ht="27.75" customHeight="1">
      <c r="A62" s="174"/>
      <c r="B62" s="175"/>
      <c r="C62" s="176"/>
      <c r="D62" s="173" t="s">
        <v>89</v>
      </c>
      <c r="E62" s="173" t="s">
        <v>308</v>
      </c>
      <c r="F62" s="173" t="s">
        <v>89</v>
      </c>
      <c r="G62" s="168" t="s">
        <v>89</v>
      </c>
      <c r="H62" s="173" t="s">
        <v>89</v>
      </c>
      <c r="I62" s="168" t="s">
        <v>89</v>
      </c>
      <c r="J62" s="168" t="s">
        <v>89</v>
      </c>
      <c r="K62" s="172" t="s">
        <v>89</v>
      </c>
    </row>
    <row r="63" spans="1:11" ht="27.75" customHeight="1">
      <c r="A63" s="174"/>
      <c r="B63" s="175"/>
      <c r="C63" s="176"/>
      <c r="D63" s="173" t="s">
        <v>89</v>
      </c>
      <c r="E63" s="173" t="s">
        <v>89</v>
      </c>
      <c r="F63" s="173" t="s">
        <v>369</v>
      </c>
      <c r="G63" s="168" t="s">
        <v>283</v>
      </c>
      <c r="H63" s="173" t="s">
        <v>303</v>
      </c>
      <c r="I63" s="168" t="s">
        <v>294</v>
      </c>
      <c r="J63" s="168" t="s">
        <v>285</v>
      </c>
      <c r="K63" s="172" t="s">
        <v>370</v>
      </c>
    </row>
    <row r="64" spans="1:11" ht="27.75" customHeight="1">
      <c r="A64" s="174"/>
      <c r="B64" s="175"/>
      <c r="C64" s="176"/>
      <c r="D64" s="173" t="s">
        <v>89</v>
      </c>
      <c r="E64" s="173" t="s">
        <v>89</v>
      </c>
      <c r="F64" s="173" t="s">
        <v>326</v>
      </c>
      <c r="G64" s="168" t="s">
        <v>283</v>
      </c>
      <c r="H64" s="173" t="s">
        <v>303</v>
      </c>
      <c r="I64" s="168" t="s">
        <v>294</v>
      </c>
      <c r="J64" s="168" t="s">
        <v>285</v>
      </c>
      <c r="K64" s="172" t="s">
        <v>371</v>
      </c>
    </row>
    <row r="65" spans="1:11" ht="27.75" customHeight="1">
      <c r="A65" s="174"/>
      <c r="B65" s="175"/>
      <c r="C65" s="176"/>
      <c r="D65" s="173" t="s">
        <v>89</v>
      </c>
      <c r="E65" s="173" t="s">
        <v>89</v>
      </c>
      <c r="F65" s="173" t="s">
        <v>372</v>
      </c>
      <c r="G65" s="168" t="s">
        <v>283</v>
      </c>
      <c r="H65" s="173" t="s">
        <v>303</v>
      </c>
      <c r="I65" s="168" t="s">
        <v>294</v>
      </c>
      <c r="J65" s="168" t="s">
        <v>285</v>
      </c>
      <c r="K65" s="172" t="s">
        <v>373</v>
      </c>
    </row>
  </sheetData>
  <sheetProtection/>
  <mergeCells count="1">
    <mergeCell ref="A2:K2"/>
  </mergeCells>
  <printOptions horizontalCentered="1"/>
  <pageMargins left="0.3854166666666667" right="0.3854166666666667" top="0.5118055555555555" bottom="0.5118055555555555" header="0.3104166666666667" footer="0.3104166666666667"/>
  <pageSetup firstPageNumber="1" useFirstPageNumber="1"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2024-02-28T01:02:02Z</dcterms:created>
  <dcterms:modified xsi:type="dcterms:W3CDTF">2024-03-06T12:33:03Z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8F8C6ACD92B147BD8F78971E084A8C99_12</vt:lpwstr>
  </property>
</Properties>
</file>