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863"/>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8" r:id="rId10"/>
    <sheet name="政府性基金预算支出预算表" sheetId="10" r:id="rId11"/>
    <sheet name="部门政府采购预算表" sheetId="11" r:id="rId12"/>
    <sheet name="政府购买服务预算表" sheetId="12" r:id="rId13"/>
    <sheet name="州对下转移支付预算表" sheetId="13" r:id="rId14"/>
    <sheet name="州对下转移支付绩效目标表" sheetId="14" r:id="rId15"/>
    <sheet name="新增资产配置表" sheetId="15" r:id="rId16"/>
    <sheet name="上级补助项目支出预算表" sheetId="16" r:id="rId17"/>
    <sheet name="部门项目中期规划预算表" sheetId="17" r:id="rId18"/>
  </sheets>
  <definedNames>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<sst xmlns="http://schemas.openxmlformats.org/spreadsheetml/2006/main" count="2220" uniqueCount="563">
  <si>
    <t>预算01-1表</t>
  </si>
  <si>
    <t>财务收支预算总表</t>
  </si>
  <si>
    <t>单位名称：楚雄彝族自治州广播电视局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</si>
  <si>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</si>
  <si>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</si>
  <si>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</si>
  <si>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</si>
  <si>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</si>
  <si>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</si>
  <si>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</si>
  <si>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</si>
  <si>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</si>
  <si>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</si>
  <si>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</si>
  <si>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</si>
  <si>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</si>
  <si>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</si>
  <si>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</si>
  <si>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</si>
  <si>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</si>
  <si>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</si>
  <si>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</si>
  <si>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</si>
  <si>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</si>
  <si>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</si>
  <si>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</si>
  <si>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</si>
  <si>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</si>
  <si>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</si>
  <si>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</si>
  <si>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</si>
  <si>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</si>
  <si>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</si>
  <si>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</si>
  <si>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</si>
  <si>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</si>
  <si>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</si>
  <si>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</si>
  <si>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</si>
  <si>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</si>
  <si>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</si>
  <si>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</si>
  <si>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</si>
  <si>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</si>
  <si>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</si>
  <si>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</si>
  <si>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</si>
  <si>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</si>
  <si>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</si>
  <si>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</si>
  <si>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</si>
  <si>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</si>
  <si>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</si>
  <si>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</si>
  <si>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</si>
  <si>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</si>
  <si>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</si>
  <si>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</si>
  <si>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</si>
  <si>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</si>
  <si>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</si>
  <si>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</si>
  <si>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</si>
  <si>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</si>
  <si>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</si>
  <si>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</si>
  <si>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</si>
  <si>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</si>
  <si>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</si>
  <si>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</si>
  <si>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</si>
  <si>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</si>
  <si>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</si>
  <si>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</si>
  <si>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130001</t>
  </si>
  <si>
    <t>楚雄彝族自治州广播电视局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</si>
  <si>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</si>
  <si>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</si>
  <si>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</si>
  <si>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</si>
  <si>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</si>
  <si>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</si>
  <si>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</si>
  <si>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</si>
  <si>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</si>
  <si>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</si>
  <si>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</si>
  <si>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</si>
  <si>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207</t>
  </si>
  <si>
    <t>文化旅游体育与传媒支出</t>
  </si>
  <si>
    <t/>
  </si>
  <si>
    <t>20708</t>
  </si>
  <si>
    <t xml:space="preserve">  广播电视</t>
  </si>
  <si>
    <t>2070801</t>
  </si>
  <si>
    <t xml:space="preserve">    行政运行</t>
  </si>
  <si>
    <t>2070802</t>
  </si>
  <si>
    <t xml:space="preserve">    一般行政管理事务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</si>
  <si>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</si>
  <si>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</si>
  <si>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</si>
  <si>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</si>
  <si>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</si>
  <si>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</si>
  <si>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</si>
  <si>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</si>
  <si>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</si>
  <si>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</si>
  <si>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</si>
  <si>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</si>
  <si>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</si>
  <si>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</si>
  <si>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</si>
  <si>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</si>
  <si>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</si>
  <si>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</si>
  <si>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</si>
  <si>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</si>
  <si>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</si>
  <si>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</si>
  <si>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</si>
  <si>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</si>
  <si>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</si>
  <si>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</si>
  <si>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</si>
  <si>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</si>
  <si>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</si>
  <si>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</si>
  <si>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</si>
  <si>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</si>
  <si>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</si>
  <si>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</si>
  <si>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</si>
  <si>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</si>
  <si>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</si>
  <si>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</si>
  <si>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</si>
  <si>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</si>
  <si>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</si>
  <si>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</si>
  <si>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</si>
  <si>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</si>
  <si>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</si>
  <si>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</si>
  <si>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</si>
  <si>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</si>
  <si>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</si>
  <si>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</si>
  <si>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</si>
  <si>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</si>
  <si>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</si>
  <si>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</si>
  <si>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</si>
  <si>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</si>
  <si>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</si>
  <si>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</si>
  <si>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</si>
  <si>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</si>
  <si>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</si>
  <si>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</si>
  <si>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</si>
  <si>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</si>
  <si>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</si>
  <si>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</si>
  <si>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</si>
  <si>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</si>
  <si>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</si>
  <si>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</si>
  <si>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</si>
  <si>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</si>
  <si>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</si>
  <si>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</si>
  <si>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</si>
  <si>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</si>
  <si>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</si>
  <si>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</si>
  <si>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</si>
  <si>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楚雄彝族自治州广播电视局</t>
  </si>
  <si>
    <t>532300210000000017313</t>
  </si>
  <si>
    <t>行政人员工资支出</t>
  </si>
  <si>
    <t>行政运行</t>
  </si>
  <si>
    <t>30101</t>
  </si>
  <si>
    <t>基本工资</t>
  </si>
  <si>
    <t>532300210000000017314</t>
  </si>
  <si>
    <t>事业人员工资支出</t>
  </si>
  <si>
    <t>30102</t>
  </si>
  <si>
    <t>津贴补贴</t>
  </si>
  <si>
    <t>30103</t>
  </si>
  <si>
    <t>奖金</t>
  </si>
  <si>
    <t>30107</t>
  </si>
  <si>
    <t>绩效工资</t>
  </si>
  <si>
    <t>532300210000000020160</t>
  </si>
  <si>
    <t>机关综合绩效支出</t>
  </si>
  <si>
    <t>532300210000000020161</t>
  </si>
  <si>
    <t>事业综合绩效支出</t>
  </si>
  <si>
    <t>532300231100001544905</t>
  </si>
  <si>
    <t>事业人员绩效工资</t>
  </si>
  <si>
    <t>532300210000000017316</t>
  </si>
  <si>
    <t>机关事业单位基本养老保险缴费</t>
  </si>
  <si>
    <t>机关事业单位基本养老保险缴费支出</t>
  </si>
  <si>
    <t>30108</t>
  </si>
  <si>
    <t>532300210000000017317</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</si>
  <si>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</si>
  <si>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</si>
  <si>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</si>
  <si>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</si>
  <si>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</si>
  <si>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</si>
  <si>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</si>
  <si>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</si>
  <si>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</si>
  <si>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</si>
  <si>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</si>
  <si>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532300221100000670181</t>
  </si>
  <si>
    <t>失业保险</t>
  </si>
  <si>
    <t>532300241100002109041</t>
  </si>
  <si>
    <t>工伤保险</t>
  </si>
  <si>
    <t>532300210000000017318</t>
  </si>
  <si>
    <t>住房公积金</t>
  </si>
  <si>
    <t>30113</t>
  </si>
  <si>
    <t>532300221100000248740</t>
  </si>
  <si>
    <t>工会经费</t>
  </si>
  <si>
    <t>30228</t>
  </si>
  <si>
    <t>532300231100001141252</t>
  </si>
  <si>
    <t>福利费</t>
  </si>
  <si>
    <t>30229</t>
  </si>
  <si>
    <t>532300210000000017320</t>
  </si>
  <si>
    <t>车辆使用费</t>
  </si>
  <si>
    <t>30231</t>
  </si>
  <si>
    <t>公务用车运行维护费</t>
  </si>
  <si>
    <t>532300210000000018408</t>
  </si>
  <si>
    <t>一般公用经费</t>
  </si>
  <si>
    <t>30201</t>
  </si>
  <si>
    <t>办公费</t>
  </si>
  <si>
    <t>30205</t>
  </si>
  <si>
    <t>水费</t>
  </si>
  <si>
    <t>30206</t>
  </si>
  <si>
    <t>电费</t>
  </si>
  <si>
    <t>30207</t>
  </si>
  <si>
    <t>邮电费</t>
  </si>
  <si>
    <t>30211</t>
  </si>
  <si>
    <t>差旅费</t>
  </si>
  <si>
    <t>30215</t>
  </si>
  <si>
    <t>会议费</t>
  </si>
  <si>
    <t>532300221100000248738</t>
  </si>
  <si>
    <t>30217</t>
  </si>
  <si>
    <t>30226</t>
  </si>
  <si>
    <t>劳务费</t>
  </si>
  <si>
    <t>30299</t>
  </si>
  <si>
    <t>其他商品和服务支出</t>
  </si>
  <si>
    <t>532300221100000259263</t>
  </si>
  <si>
    <t>考核优秀奖</t>
  </si>
  <si>
    <t>532300210000000017323</t>
  </si>
  <si>
    <t>公务交通专项经费</t>
  </si>
  <si>
    <t>30239</t>
  </si>
  <si>
    <t>其他交通费用</t>
  </si>
  <si>
    <t>532300210000000020163</t>
  </si>
  <si>
    <t>行政人员公务交通补贴</t>
  </si>
  <si>
    <t>532300210000000017324</t>
  </si>
  <si>
    <t>离退休公用经费</t>
  </si>
  <si>
    <t>行政单位离退休</t>
  </si>
  <si>
    <t>532300231100001544920</t>
  </si>
  <si>
    <t>离休特需费</t>
  </si>
  <si>
    <t>532300210000000017319</t>
  </si>
  <si>
    <t>对个人和家庭的补助</t>
  </si>
  <si>
    <t>30301</t>
  </si>
  <si>
    <t>离休费</t>
  </si>
  <si>
    <t>30302</t>
  </si>
  <si>
    <t>退休费</t>
  </si>
  <si>
    <t>532300241100002113044</t>
  </si>
  <si>
    <t>楚雄州广播电视局2024年职业年金缴费资金</t>
  </si>
  <si>
    <t>机关事业单位职业年金缴费支出</t>
  </si>
  <si>
    <t>30109</t>
  </si>
  <si>
    <t>职业年金缴费</t>
  </si>
  <si>
    <t>预算05-1表</t>
  </si>
  <si>
    <t>项目支出预算表（其他运转类、特定目标类项目）</t>
  </si>
  <si>
    <t>项目分类</t>
  </si>
  <si>
    <t>经济科目编码</t>
  </si>
  <si>
    <t>经济科目名称</t>
  </si>
  <si>
    <t>本年拨款</t>
  </si>
  <si>
    <t>其中：本次下达</t>
  </si>
  <si>
    <t>2024年度优秀青年人才专项招引项目经费</t>
  </si>
  <si>
    <t>114 对个人和家庭的补助</t>
  </si>
  <si>
    <t>532300241100002761738</t>
  </si>
  <si>
    <t>一般行政管理事务</t>
  </si>
  <si>
    <t>30399</t>
  </si>
  <si>
    <t>其他对个人和家庭的补助</t>
  </si>
  <si>
    <t>2024年州属单位老干部党支部工作经费</t>
  </si>
  <si>
    <t>311 专项业务类</t>
  </si>
  <si>
    <t>532300241100002761546</t>
  </si>
  <si>
    <t>楚雄州广播电视基本公共服务县级标准化试点建设整州推进专项经费</t>
  </si>
  <si>
    <t>313 事业发展类</t>
  </si>
  <si>
    <t>532300241100002110981</t>
  </si>
  <si>
    <t>30216</t>
  </si>
  <si>
    <t>培训费</t>
  </si>
  <si>
    <t>31003</t>
  </si>
  <si>
    <t>专用设备购置</t>
  </si>
  <si>
    <t>春节慰问专项经费</t>
  </si>
  <si>
    <t>532300231100001641426</t>
  </si>
  <si>
    <t>30305</t>
  </si>
  <si>
    <t>生活补助</t>
  </si>
  <si>
    <t>广播电视安全播出监测系统传输保障及运行维护专项资金</t>
  </si>
  <si>
    <t>532300200000000000492</t>
  </si>
  <si>
    <t>30213</t>
  </si>
  <si>
    <t>维修（护）费</t>
  </si>
  <si>
    <t>30214</t>
  </si>
  <si>
    <t>租赁费</t>
  </si>
  <si>
    <t>30227</t>
  </si>
  <si>
    <t>委托业务费</t>
  </si>
  <si>
    <t>广播电视意识形态阵地管理及公共服务保障专项经费</t>
  </si>
  <si>
    <t>532300200000000003163</t>
  </si>
  <si>
    <t>30203</t>
  </si>
  <si>
    <t>咨询费</t>
  </si>
  <si>
    <t>基层广播电视公共服务体系建设以奖代补资金</t>
  </si>
  <si>
    <t>532300231100001870236</t>
  </si>
  <si>
    <t>节约型机关创建经费</t>
  </si>
  <si>
    <t>532300231100001640980</t>
  </si>
  <si>
    <t>青少年健康教育宣传经费</t>
  </si>
  <si>
    <t>532300231100001152153</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</si>
  <si>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</si>
  <si>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</si>
  <si>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</si>
  <si>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</si>
  <si>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</si>
  <si>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</si>
  <si>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</si>
  <si>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</si>
  <si>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</si>
  <si>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</si>
  <si>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</si>
  <si>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</si>
  <si>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楚雄州广播电视基本公共服务县级标准化试点建设整州推进专项经费</t>
  </si>
  <si>
    <t>完成楚雄州全国广播电视公共服务县级标准化试点整州试点建设工作。</t>
  </si>
  <si>
    <t>产出指标</t>
  </si>
  <si>
    <t>数量指标</t>
  </si>
  <si>
    <t>1个全国广播电视公共服务县级标准化试点州</t>
  </si>
  <si>
    <t>=</t>
  </si>
  <si>
    <t>个</t>
  </si>
  <si>
    <t>定性指标</t>
  </si>
  <si>
    <t>楚雄州整州完成全国广播电视公共服务县级标准化试点建设工作，</t>
  </si>
  <si>
    <t>组织1次培训</t>
  </si>
  <si>
    <t>次</t>
  </si>
  <si>
    <t>开展一次全州广播电视系统业务能力提升专题培训，组织州广电局、州安播监测中心、州传发台及十县市广电系统职工参加。</t>
  </si>
  <si>
    <t>质量指标</t>
  </si>
  <si>
    <t>通过省级验收</t>
  </si>
  <si>
    <t>100</t>
  </si>
  <si>
    <t>%</t>
  </si>
  <si>
    <t>定量指标</t>
  </si>
  <si>
    <t>楚雄州全国广播电视公共服务县级标准化建设通过省级验收</t>
  </si>
  <si>
    <t>时效指标</t>
  </si>
  <si>
    <t>完成时限</t>
  </si>
  <si>
    <t>2024年9月30日</t>
  </si>
  <si>
    <t>在2024年9月30日前全州完成试点建设工作</t>
  </si>
  <si>
    <t>效益指标</t>
  </si>
  <si>
    <t>社会效益指标</t>
  </si>
  <si>
    <t>提升全州十县市广播电视公共服务能力</t>
  </si>
  <si>
    <t>10</t>
  </si>
  <si>
    <t>全州十县市均建立符合全国试点要求的广播电视公共服务体系，主要涵盖“公共设施服务标准化”“节目内容服务标准化”“基层维修服务标准化”“智慧广电应用服务标准化”“综合保障服务标准化”五个方面。每少一个县未达成扣5分。</t>
  </si>
  <si>
    <t>满意度指标</t>
  </si>
  <si>
    <t>服务对象满意度指标</t>
  </si>
  <si>
    <t>群众对广播电视公共服务能力满意度</t>
  </si>
  <si>
    <t>&gt;=</t>
  </si>
  <si>
    <t>90</t>
  </si>
  <si>
    <t>群众对基层广播电视公共服务满意度</t>
  </si>
  <si>
    <t xml:space="preserve">  广播电视意识形态阵地管理及公共服务保障专项经费</t>
  </si>
  <si>
    <t>为进一步指导、协调、推动全州广播电视领域产业发展，制定发展规划、产业政策并组织实施；实行对全州各类广播电视机构进行业务指导和行业监管，会同有关部门对网络视听节目服务机构进行管理；实施依法设定的行政许可，组织查处重大违法违规行为；监督管理、督查广播电视节目、网络视听节目的内容和质量；指导、监管广播电视广告播放，指导、协调全州广播电视重大宣传活动，指导实施广播电视节目评价工作。做好楚雄州广播电视意识形态阵地管理及公共服务工作。</t>
  </si>
  <si>
    <t>开展一次广播电视传播秩序整治专项行动</t>
  </si>
  <si>
    <t>组织开展一次广播电视传播秩序整治专项行动、防范打击“黑广播”专项行动</t>
  </si>
  <si>
    <t>开展一次广告资讯排查清理工作</t>
  </si>
  <si>
    <t>开展一次广告资讯排查清理工作，组织做好保健品市场乱象“百日行动”整治、涉嫌非法集资广告资讯排查清理工作</t>
  </si>
  <si>
    <t>开展全州广播电视节目年度创新创优评选</t>
  </si>
  <si>
    <t>组织开展一次楚雄州广播电视节目年度创新创优评选和年度节目评审评议工作</t>
  </si>
  <si>
    <t>开展全州安全播出工作督查</t>
  </si>
  <si>
    <t>8</t>
  </si>
  <si>
    <t>天</t>
  </si>
  <si>
    <t>为确保全州广播电视安全播出管理工作落到实处，实现“高质量、不间断、既经济、又安全”的运行， 每年开展8天全州安全播出</t>
  </si>
  <si>
    <t>开展至少两次全州基层广播电视公共服务督查巡检工作</t>
  </si>
  <si>
    <t>为了解掌握直播卫星村村通工程、户户通工程以及应急广播系统管理使用和运行维护情况，确保广播电视公共服务项目有效安全运行，每年依例开展2次全州广播电视公共服务督查巡检工作</t>
  </si>
  <si>
    <t>开展一次全州广播电视安全播出技术培训</t>
  </si>
  <si>
    <t>为确保广播电视安全播出，对全州广播电视安全播出责任单位参与节目播出或者技术系统运行维护人员开展专项业务培训，提升业务技能，增强专业知识，确保安全播出。</t>
  </si>
  <si>
    <t>开展一次全州广播电视宣传工作专项检查</t>
  </si>
  <si>
    <t>每年对全州广播电视宣传工作开展两次专项检查，及时发现分析制度落实存在的漏洞和薄弱环节。重点督促人员培训是否到位，播前三审、重播重审等节目审查把关流程是否落实，重要节目备案、抵制“三俗”等制作播出制度是否坚持，强化广播电视宣传管理制度执行。</t>
  </si>
  <si>
    <t>培训达标率</t>
  </si>
  <si>
    <t>98</t>
  </si>
  <si>
    <t>开展一次全州广播电视安全播出业务技术培训，培训计划明确参加培训的人员范围及数量、培训时间、地点、培训内容，根据培训计划开展培训，达标率达98%以上得5分。98%＜培训达标率＜80%得3分，60%&lt;培训达标率&lt;80%得2分。低于60%不得分</t>
  </si>
  <si>
    <t>全州工作检查时效</t>
  </si>
  <si>
    <t>5月以前完成1次安播检查、1次广播电视宣传工作检查、1次全州基层广播电视公共服务检查。7月底以前完成广播电视安全播出技术培训。11月以前完成1次广播电视传播秩序整治专项行动、1次广播资讯排查、完成广播电视节目年度创新创优评选</t>
  </si>
  <si>
    <t>降低安全播出隐患</t>
  </si>
  <si>
    <t>95</t>
  </si>
  <si>
    <t>做好广播电视安全播出监测工作，及时发现广播电视安全播出问题，并通知信号传输单位解决问题，降低安全播出隐患</t>
  </si>
  <si>
    <t>净化群众收听收看广播电视节目环境</t>
  </si>
  <si>
    <t>0</t>
  </si>
  <si>
    <t>条</t>
  </si>
  <si>
    <t>做好广播电视传播秩序整治专项工作，打击黑广播，打击非法广告，净化群众收听收看广播电视节目环境</t>
  </si>
  <si>
    <t>推进基层广播电视公共服务网络建成</t>
  </si>
  <si>
    <t>2022年底，完成双柏县、姚安县、楚雄市、武定县4县市基层广播电视公共服务网络标准化建设任务。2023年底，完成牟定县、南华县、永仁县、禄丰市、大姚县、元谋县6县市基层广播电视公共服务网络标准化建设任务,支持鼓励2023年计划建设任务县在2022年内提前启动建设，及早完成建设任务。全面建成覆盖全州10县市103乡镇1105个村（社区）的广播电视公共服务网络标准化体系</t>
  </si>
  <si>
    <t>群众收听收看广播电视满意度</t>
  </si>
  <si>
    <t>确保安全播出，确保广播电视节目、网络视听节目的内容和质量，依法查处违规黑广播，做好直播卫星公共服务督查巡查工作，督促基层服务网点做好村村通、户户通维修维</t>
  </si>
  <si>
    <t xml:space="preserve">  节约型机关创建经费</t>
  </si>
  <si>
    <t>为统筹整合现有公共机构节能设施，加大节能宣传教育力度，做好水电节能改造，切实提升节能降费实效，有力有效推进节约型机关建设，做好楚雄州“十四五”第一批次节约型公共机构创建工作</t>
  </si>
  <si>
    <t>创建节约型机关</t>
  </si>
  <si>
    <t>做好创建节约型机关工作</t>
  </si>
  <si>
    <t>经济效益指标</t>
  </si>
  <si>
    <t>机关运行成本降低</t>
  </si>
  <si>
    <t>机关运行成本同比减少超过5%</t>
  </si>
  <si>
    <t>州机关事务管理局对创建情况满意</t>
  </si>
  <si>
    <t>州机关事务管理局对我局节约型机关创建情况满意度</t>
  </si>
  <si>
    <t xml:space="preserve">  基层广播电视公共服务体系建设以奖代补资金</t>
  </si>
  <si>
    <t>确保做好全州10县市103乡镇1105个村（社区）的广播电视公共服务网络标准化体系的运行维护工作，进一步提升全州农村地区广播电视公共服务质量，广播电视公共服务保障更加有力、效果更可持续，农村群众的获得感、幸福感不断提升。</t>
  </si>
  <si>
    <t>考核覆盖率</t>
  </si>
  <si>
    <t>通过云南省广播电视公共服务信息化系统的后台数据，对全州十县市广播电视局进行考核，考核内容包括乡镇基层广播电视公共服务维修网点接单量及完成时效、乡镇维修网点覆盖率等</t>
  </si>
  <si>
    <t>十县市基层广播电视公共服务报修工单完成率</t>
  </si>
  <si>
    <t>通过云南省广播电视公共服务信息化系统的后台数据，对全州十县市基层广播电视公共服务报修工单完成率进行考核，如工单维修是否在规定时间内完成。</t>
  </si>
  <si>
    <t>完成年度基层广播电视公共服务评价工作</t>
  </si>
  <si>
    <t>11</t>
  </si>
  <si>
    <t>月</t>
  </si>
  <si>
    <t>通过十县市自评，州级实地翻阅台账、维修记录、经费投入等，于每年的11月30日前对十县市开展基层广播电视公共服务情况进行实地评价，十县市全覆盖。</t>
  </si>
  <si>
    <t>直播卫星村村通、户户通设备故障处理效果明显提升，不满意率下降</t>
  </si>
  <si>
    <t>通过云南省广播电视公共服务信息化系统的后台数据，对全州十县市直播卫星村村通、户户通设备故障处理工单的满意度进行考核，如果报修农户均满意得20分。如出现工单处理不满意率较去年同期下降大于5%得20分，不满意率同期下降大于0小于5%得15分。不满意率同期上升不得分</t>
  </si>
  <si>
    <t>群众对基层广播电视公共服务满意度大于90%</t>
  </si>
  <si>
    <t xml:space="preserve">  广播电视安全播出监测系统传输保障及运行维护专项资金</t>
  </si>
  <si>
    <t>确保楚雄州地面数字电视广播覆盖网一期工程信号传输顺畅，确保楚雄电视台和州广播电台节目对县市及周边乡镇地区的无线覆盖；实现全州广播电视分布式监测监管系统对州县境内广播电视节目播出的实时监测，为提高应对突发事件的快速反应能力，提高安全播出管理水平奠定坚实基础</t>
  </si>
  <si>
    <t>租用电信、移动公司光缆</t>
  </si>
  <si>
    <t>30.17</t>
  </si>
  <si>
    <t>公里</t>
  </si>
  <si>
    <t>租用电信公司光缆杆路22.17公里，移动公司光缆杆路8公里，确保全州地面数字电视广播覆盖网信号传输正常。</t>
  </si>
  <si>
    <t>租用网络公司专用电路</t>
  </si>
  <si>
    <t>25</t>
  </si>
  <si>
    <t>租用网络公司专用电路25条，其中地面数字电视11条45M电路，调频同步广播5条2M电路，全州广播电视监测监管系统9条2M电路。确保全州地面数字电视广播覆盖网、监测监管系统运行正常。</t>
  </si>
  <si>
    <t>1个州级监测中心、10个县市监测前端维护</t>
  </si>
  <si>
    <t>做好1个州级监测中心、10个县市监测前端维护</t>
  </si>
  <si>
    <t>聘用4名监测人员</t>
  </si>
  <si>
    <t>人</t>
  </si>
  <si>
    <t>确保监测中心机房每天（节假日不休）6：30-20：00有人值守，聘用4名公益性岗位监测人员</t>
  </si>
  <si>
    <t>全年州级广播电视地面数字覆盖网信号传输正常</t>
  </si>
  <si>
    <t>25条专用网路传输电路、30.17公里通讯光缆挂靠杆路信号传输正常，全年州级广播电视地面数字覆盖网信号传输正常。</t>
  </si>
  <si>
    <t>州级广播电视安全播出监测中心监测设备正常运行</t>
  </si>
  <si>
    <t>25条专用网路传输电路、30.17公里通讯光缆挂靠杆路信号传输正常，州级广播电视安全播出监测中心监测设备正常运行</t>
  </si>
  <si>
    <t>每天6：30-20：00有人值守</t>
  </si>
  <si>
    <t>13.5</t>
  </si>
  <si>
    <t>小时</t>
  </si>
  <si>
    <t>确保监测中心机房每天（节假日不休）6：30-20：00有人值守</t>
  </si>
  <si>
    <t>确保州级广播电视节目覆盖率</t>
  </si>
  <si>
    <t>50</t>
  </si>
  <si>
    <t>确保楚雄州地面数字电视广播覆盖网一期工程信号传输顺畅，确保楚雄电视台和州广播电台节目对县市及周边乡镇地区的无线覆盖</t>
  </si>
  <si>
    <t>确保广播电视安全播出监控率</t>
  </si>
  <si>
    <t>99</t>
  </si>
  <si>
    <t>确保对广播电视安全播出的监控，及时发现广播电视安全播出事故，对出现的问题及时通报给广播电视信号传输单位，发现问题及时解决。</t>
  </si>
  <si>
    <t>群众收听收看本地广播电视节目满意度</t>
  </si>
  <si>
    <t xml:space="preserve">  春节慰问专项经费</t>
  </si>
  <si>
    <t>对在春节期间省局驻楚台站、州属高山发射台站、州广播电视无线传发总台中心机房、州广播电视安全播出监测监管中心的值班人员进行走访慰问，确保春节广播电视安全播出重保期间有人值守，确保广播电视安全播出</t>
  </si>
  <si>
    <t>省广电局楚雄692台</t>
  </si>
  <si>
    <t>慰问省广电局楚雄692台，给予集体慰问金0.4万元。</t>
  </si>
  <si>
    <t>春节期间高山发射台站、广电中心监测中心、州广播电视无线传发总台中心机房值班人员</t>
  </si>
  <si>
    <t>34</t>
  </si>
  <si>
    <t>高山发射台站17人，每人300元慰问金，每人200元慰问品（一袋米一桶油），0.85万元；州广播电视无线传发总台中心机房（3人）、州广播电视安全播出监测监管中心（4人），每人225元慰问物品，合计：0.09万元。</t>
  </si>
  <si>
    <t>春节广播电视安全播出重保期间有人值守，确保广播电视安全播出</t>
  </si>
  <si>
    <t>州属5个高山台站18人值班、传发总台中心机房4人值班、州安播监测中心值班人员3人值班</t>
  </si>
  <si>
    <t>春节期间值班人员感受到温暖</t>
  </si>
  <si>
    <t>给值守员工送温暖，关怀春节期间值班员工，员工满意</t>
  </si>
  <si>
    <t xml:space="preserve">  2024年州属单位老干部党支部工作经费</t>
  </si>
  <si>
    <t>为切实加强新时代离退休干部党的建设工作，为离退休干部党组织开展党建工作提供有力保障</t>
  </si>
  <si>
    <t>获补对象数</t>
  </si>
  <si>
    <t>一个党支部兑现6000.00元</t>
  </si>
  <si>
    <t>政策知晓率</t>
  </si>
  <si>
    <t>州级机关事业离退休干部党支部及时了解掌握政策</t>
  </si>
  <si>
    <t>受益对象满意度</t>
  </si>
  <si>
    <t>州级离退休干部党员</t>
  </si>
  <si>
    <t xml:space="preserve">  青少年健康教育宣传经费</t>
  </si>
  <si>
    <t>各州（市）局要将展播工作布置到辖区内各级播出机构，各州市级广播电视台、各县级融媒体中心每月播出不得少于120条次。各州（市）广电局要做好播出情况数据统计工作，要切实抓好展播活动的组织领导，确保展播活动各项工作落到实处。</t>
  </si>
  <si>
    <t>将展播工作布置到辖区内</t>
  </si>
  <si>
    <t>将展播工作布置到辖区内十县（市）融媒体中心及楚雄州广播电视台</t>
  </si>
  <si>
    <t>切实抓好展播活动的组织领导，确保展播活动各项工作落到实处</t>
  </si>
  <si>
    <t>营造全社会关注健康的良好氛围</t>
  </si>
  <si>
    <t>80</t>
  </si>
  <si>
    <t>反映全社会对青少年健康的关注度</t>
  </si>
  <si>
    <t>省局对抓展播活动的满意度</t>
  </si>
  <si>
    <t>根据省级文件要求，布置任务，抓落实</t>
  </si>
  <si>
    <t>预算05-3表</t>
  </si>
  <si>
    <t>项目支出绩效目标表（另文下达）</t>
  </si>
  <si>
    <t>单位名称、项目名称</t>
  </si>
  <si>
    <t>注：楚雄彝族自治州广播电视局无另文下达的项目支出，故本表无数据，公开为空表。</t>
  </si>
  <si>
    <t>预算06表</t>
  </si>
  <si>
    <t>政府性基金预算支出预算表</t>
  </si>
  <si>
    <t>单位名称</t>
  </si>
  <si>
    <t>本年政府性基金预算支出</t>
  </si>
  <si>
    <t>注：楚雄彝族自治州广播电视局无政府性基金预算支出预算，故本表无数据，公开为空表。</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</si>
  <si>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</si>
  <si>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</si>
  <si>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</si>
  <si>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</si>
  <si>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</si>
  <si>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</si>
  <si>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</si>
  <si>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</si>
  <si>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</si>
  <si>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</si>
  <si>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</si>
  <si>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</si>
  <si>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</si>
  <si>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</si>
  <si>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公务用车保险费</t>
  </si>
  <si>
    <t>机动车保险服务</t>
  </si>
  <si>
    <t>项</t>
  </si>
  <si>
    <t>公务用车燃油费</t>
  </si>
  <si>
    <t>车辆加油、添加燃料服务</t>
  </si>
  <si>
    <t>公务用车维修和保养服务费</t>
  </si>
  <si>
    <t>车辆维修和保养服务</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</si>
  <si>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</si>
  <si>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</si>
  <si>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</si>
  <si>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</si>
  <si>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</si>
  <si>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</si>
  <si>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</si>
  <si>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</si>
  <si>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</si>
  <si>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租车服务</t>
  </si>
  <si>
    <t>B1106 租赁服务</t>
  </si>
  <si>
    <t>B 政府履职辅助性服务</t>
  </si>
  <si>
    <t>207 文化旅游体育与传媒支出</t>
  </si>
  <si>
    <t>空</t>
  </si>
  <si>
    <t>信号传输杆路（电路）租赁</t>
  </si>
  <si>
    <t>公务用车运行维护</t>
  </si>
  <si>
    <t>B1101 维修保养服务</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</si>
  <si>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</si>
  <si>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</si>
  <si>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</si>
  <si>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</si>
  <si>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</si>
  <si>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</si>
  <si>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</si>
  <si>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</si>
  <si>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</si>
  <si>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</si>
  <si>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</si>
  <si>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</si>
  <si>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</si>
  <si>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</si>
  <si>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注：楚雄彝族自治州广播电视局无州对下转移支付预算，故本表无数据，公开为空表。</t>
  </si>
  <si>
    <t>预算09-2表</t>
  </si>
  <si>
    <t>州对下转移支付绩效目标表</t>
  </si>
  <si>
    <t>注：楚雄彝族自治州广播电视局无州对下转移支付绩效目标，故本表无数据，公开为空表。</t>
  </si>
  <si>
    <t>预算10表</t>
  </si>
  <si>
    <t>新增资产配置表</t>
  </si>
  <si>
    <t>资产类别</t>
  </si>
  <si>
    <t>资产分类代码.名称</t>
  </si>
  <si>
    <t>资产名称</t>
  </si>
  <si>
    <t>财政部门批复数（元）</t>
  </si>
  <si>
    <t>单价</t>
  </si>
  <si>
    <t>金额</t>
  </si>
  <si>
    <t>注：楚雄彝族自治州广播电视局无新增资产配置，故本表无数据，公开为空表。</t>
  </si>
  <si>
    <t>预算11表</t>
  </si>
  <si>
    <t>上级补助项目支出预算表</t>
  </si>
  <si>
    <t>上级补助</t>
  </si>
  <si>
    <t>注：楚雄彝族自治州广播电视局无上级补助项目支出预算，故本表无数据，公开为空表。</t>
  </si>
  <si>
    <t>预算12表</t>
  </si>
  <si>
    <t>部门项目中期规划预算表</t>
  </si>
  <si>
    <t>项目级次</t>
  </si>
  <si>
    <t>2024年</t>
  </si>
  <si>
    <t>2025年</t>
  </si>
  <si>
    <t>2026年</t>
  </si>
  <si>
    <t>本级</t>
  </si>
  <si>
    <t>注：楚雄州广播电视基本公共服务县级标准化试点建设整州推进专项经费为一次性预算项目，2025年、2026年无填列数据。基层广播电视公共服务体系建设以奖代补资金为逐年预算项目，2025年、2026年无填列数据。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</si>
</sst>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9"/>
      <name val="微软雅黑"/>
      <charset val="1"/>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9"/>
      <name val="宋体"/>
      <charset val="134"/>
    </font>
    <font>
      <sz val="10"/>
      <name val="宋体"/>
      <charset val="134"/>
    </font>
    <font>
      <sz val="22"/>
      <color rgb="FF000000"/>
      <name val="方正小标宋简体"/>
      <charset val="134"/>
    </font>
    <font>
      <sz val="23"/>
      <color rgb="FF000000"/>
      <name val="方正小标宋简体"/>
      <charset val="134"/>
    </font>
    <font>
      <b/>
      <sz val="23"/>
      <color rgb="FF000000"/>
      <name val="宋体"/>
      <charset val="134"/>
    </font>
    <font>
      <sz val="11"/>
      <color rgb="FF000000"/>
      <name val="宋体"/>
      <charset val="134"/>
    </font>
    <font>
      <sz val="9"/>
      <color rgb="FF000000"/>
      <name val="宋体"/>
      <charset val="134"/>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17"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8" applyNumberFormat="0" applyFill="0" applyAlignment="0" applyProtection="0">
      <alignment vertical="center"/>
    </xf>
    <xf numFmtId="0" fontId="38" fillId="0" borderId="18" applyNumberFormat="0" applyFill="0" applyAlignment="0" applyProtection="0">
      <alignment vertical="center"/>
    </xf>
    <xf numFmtId="0" fontId="39" fillId="0" borderId="19" applyNumberFormat="0" applyFill="0" applyAlignment="0" applyProtection="0">
      <alignment vertical="center"/>
    </xf>
    <xf numFmtId="0" fontId="39" fillId="0" borderId="0" applyNumberFormat="0" applyFill="0" applyBorder="0" applyAlignment="0" applyProtection="0">
      <alignment vertical="center"/>
    </xf>
    <xf numFmtId="0" fontId="40" fillId="4" borderId="20" applyNumberFormat="0" applyAlignment="0" applyProtection="0">
      <alignment vertical="center"/>
    </xf>
    <xf numFmtId="0" fontId="41" fillId="5" borderId="21" applyNumberFormat="0" applyAlignment="0" applyProtection="0">
      <alignment vertical="center"/>
    </xf>
    <xf numFmtId="0" fontId="42" fillId="5" borderId="20" applyNumberFormat="0" applyAlignment="0" applyProtection="0">
      <alignment vertical="center"/>
    </xf>
    <xf numFmtId="0" fontId="43" fillId="6" borderId="22" applyNumberFormat="0" applyAlignment="0" applyProtection="0">
      <alignment vertical="center"/>
    </xf>
    <xf numFmtId="0" fontId="44" fillId="0" borderId="23" applyNumberFormat="0" applyFill="0" applyAlignment="0" applyProtection="0">
      <alignment vertical="center"/>
    </xf>
    <xf numFmtId="0" fontId="45" fillId="0" borderId="24"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0" fillId="0" borderId="0">
      <alignment vertical="top"/>
      <protection locked="0"/>
    </xf>
  </cellStyleXfs>
  <cellXfs count="25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2"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top"/>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18" fillId="0" borderId="0" xfId="49" applyFont="1" applyFill="1" applyBorder="1" applyAlignment="1" applyProtection="1">
      <alignment vertical="top"/>
      <protection locked="0"/>
    </xf>
    <xf numFmtId="0" fontId="19" fillId="0" borderId="0" xfId="49" applyFont="1" applyFill="1" applyBorder="1" applyAlignment="1" applyProtection="1">
      <alignment vertical="center"/>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protection locked="0"/>
    </xf>
    <xf numFmtId="0" fontId="18" fillId="0" borderId="0" xfId="49" applyFont="1" applyFill="1" applyBorder="1" applyAlignment="1" applyProtection="1">
      <alignment horizontal="left" vertical="center"/>
      <protection locked="0"/>
    </xf>
    <xf numFmtId="0" fontId="23" fillId="0" borderId="6" xfId="49" applyFont="1" applyFill="1" applyBorder="1" applyAlignment="1" applyProtection="1">
      <alignment horizontal="center" vertical="center" wrapText="1"/>
    </xf>
    <xf numFmtId="0" fontId="23" fillId="0" borderId="6" xfId="49" applyFont="1" applyFill="1" applyBorder="1" applyAlignment="1" applyProtection="1">
      <alignment horizontal="center" vertical="center"/>
      <protection locked="0"/>
    </xf>
    <xf numFmtId="0" fontId="24" fillId="0" borderId="6" xfId="49" applyFont="1" applyFill="1" applyBorder="1" applyAlignment="1" applyProtection="1">
      <alignment horizontal="left" vertical="center" wrapText="1"/>
    </xf>
    <xf numFmtId="0" fontId="24" fillId="0" borderId="6" xfId="49" applyFont="1" applyFill="1" applyBorder="1" applyAlignment="1" applyProtection="1">
      <alignment vertical="center" wrapText="1"/>
    </xf>
    <xf numFmtId="0" fontId="24" fillId="0" borderId="6" xfId="49" applyFont="1" applyFill="1" applyBorder="1" applyAlignment="1" applyProtection="1">
      <alignment horizontal="center" vertical="center" wrapText="1"/>
    </xf>
    <xf numFmtId="0" fontId="24" fillId="0" borderId="6" xfId="49" applyFont="1" applyFill="1" applyBorder="1" applyAlignment="1" applyProtection="1">
      <alignment horizontal="center" vertical="center"/>
      <protection locked="0"/>
    </xf>
    <xf numFmtId="0" fontId="24" fillId="0" borderId="6" xfId="49" applyFont="1" applyFill="1" applyBorder="1" applyAlignment="1" applyProtection="1">
      <alignment horizontal="left" vertical="center" wrapText="1"/>
      <protection locked="0"/>
    </xf>
    <xf numFmtId="0" fontId="24"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10" fillId="0" borderId="6" xfId="49" applyFont="1" applyFill="1" applyBorder="1" applyAlignment="1" applyProtection="1">
      <alignment vertical="center"/>
    </xf>
    <xf numFmtId="0" fontId="2" fillId="0" borderId="6" xfId="49" applyFont="1" applyFill="1" applyBorder="1" applyAlignment="1" applyProtection="1">
      <alignment vertical="top"/>
      <protection locked="0"/>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0" fillId="0" borderId="6"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25" fillId="0" borderId="0" xfId="49" applyFont="1" applyFill="1" applyBorder="1" applyAlignment="1" applyProtection="1">
      <alignment horizontal="center"/>
    </xf>
    <xf numFmtId="0" fontId="25" fillId="0" borderId="0" xfId="49" applyFont="1" applyFill="1" applyBorder="1" applyAlignment="1" applyProtection="1">
      <alignment horizontal="center" wrapText="1"/>
    </xf>
    <xf numFmtId="0" fontId="25" fillId="0" borderId="0" xfId="49" applyFont="1" applyFill="1" applyBorder="1" applyAlignment="1" applyProtection="1">
      <alignment wrapText="1"/>
    </xf>
    <xf numFmtId="0" fontId="25"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6" fillId="0" borderId="0" xfId="49" applyFont="1" applyFill="1" applyBorder="1" applyAlignment="1" applyProtection="1">
      <alignment horizontal="center" vertical="center" wrapText="1"/>
    </xf>
    <xf numFmtId="0" fontId="27"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8" fillId="0" borderId="0" xfId="49" applyFont="1" applyFill="1" applyBorder="1" applyAlignment="1" applyProtection="1">
      <alignment horizontal="center" vertical="center"/>
    </xf>
    <xf numFmtId="0" fontId="29"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30" fillId="0" borderId="6" xfId="49" applyFont="1" applyFill="1" applyBorder="1" applyAlignment="1" applyProtection="1">
      <alignment horizontal="right" vertical="center"/>
    </xf>
    <xf numFmtId="0" fontId="30" fillId="0" borderId="6" xfId="49" applyFont="1" applyFill="1" applyBorder="1" applyAlignment="1" applyProtection="1">
      <alignment horizontal="center" vertical="center"/>
    </xf>
    <xf numFmtId="0" fontId="30" fillId="0" borderId="6" xfId="49" applyFont="1" applyFill="1" applyBorder="1" applyAlignment="1" applyProtection="1">
      <alignment horizontal="center" vertical="center"/>
      <protection locked="0"/>
    </xf>
    <xf numFmtId="4" fontId="30"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4" fontId="7" fillId="0" borderId="1" xfId="49" applyNumberFormat="1" applyFont="1" applyFill="1" applyBorder="1" applyAlignment="1" applyProtection="1">
      <alignment horizontal="right" vertical="center"/>
    </xf>
    <xf numFmtId="0" fontId="10" fillId="0" borderId="14" xfId="49" applyFont="1" applyFill="1" applyBorder="1" applyAlignment="1" applyProtection="1"/>
    <xf numFmtId="4" fontId="7" fillId="0" borderId="4" xfId="49" applyNumberFormat="1" applyFont="1" applyFill="1" applyBorder="1" applyAlignment="1" applyProtection="1">
      <alignment horizontal="right" vertical="center"/>
      <protection locked="0"/>
    </xf>
    <xf numFmtId="4" fontId="7" fillId="0" borderId="14" xfId="49" applyNumberFormat="1" applyFont="1" applyFill="1" applyBorder="1" applyAlignment="1" applyProtection="1">
      <alignment horizontal="right" vertical="center"/>
    </xf>
    <xf numFmtId="0" fontId="2" fillId="0" borderId="4" xfId="49" applyFont="1" applyFill="1" applyBorder="1" applyAlignment="1" applyProtection="1">
      <alignment horizontal="center" vertical="center" wrapText="1"/>
    </xf>
    <xf numFmtId="4" fontId="7" fillId="0" borderId="5" xfId="49" applyNumberFormat="1" applyFont="1" applyFill="1" applyBorder="1" applyAlignment="1" applyProtection="1">
      <alignment horizontal="right" vertical="center"/>
    </xf>
    <xf numFmtId="0" fontId="7" fillId="0" borderId="6" xfId="49" applyFont="1" applyFill="1" applyBorder="1" applyAlignment="1" applyProtection="1">
      <alignment horizontal="right" vertical="center"/>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0" fontId="7" fillId="0" borderId="7" xfId="49" applyFont="1" applyFill="1" applyBorder="1" applyAlignment="1" applyProtection="1">
      <alignment horizontal="left" vertical="center"/>
    </xf>
    <xf numFmtId="4" fontId="7" fillId="0" borderId="16" xfId="49" applyNumberFormat="1" applyFont="1" applyFill="1" applyBorder="1" applyAlignment="1" applyProtection="1">
      <alignment horizontal="right" vertical="center"/>
      <protection locked="0"/>
    </xf>
    <xf numFmtId="0" fontId="7" fillId="0" borderId="4" xfId="49" applyFont="1" applyFill="1" applyBorder="1" applyAlignment="1" applyProtection="1">
      <alignment horizontal="left" vertical="center"/>
    </xf>
    <xf numFmtId="0" fontId="10" fillId="0" borderId="5" xfId="49" applyFont="1" applyFill="1" applyBorder="1" applyAlignment="1" applyProtection="1"/>
    <xf numFmtId="0" fontId="30" fillId="0" borderId="5" xfId="49" applyFont="1" applyFill="1" applyBorder="1" applyAlignment="1" applyProtection="1">
      <alignment horizontal="center" vertical="center"/>
      <protection locked="0"/>
    </xf>
    <xf numFmtId="4" fontId="30" fillId="0" borderId="12"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4" fontId="30" fillId="0" borderId="6"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abSelected="1" workbookViewId="0">
      <selection activeCell="A3" sqref="A3:B3"/>
    </sheetView>
  </sheetViews>
  <sheetFormatPr defaultColWidth="8" defaultRowHeight="14.25" customHeight="1" outlineLevelCol="3"/>
  <cols>
    <col min="1" max="1" width="39.5740740740741" style="28" customWidth="1"/>
    <col min="2" max="2" width="43.1388888888889" style="28" customWidth="1"/>
    <col min="3" max="3" width="40.4259259259259" style="28" customWidth="1"/>
    <col min="4" max="4" width="46.1388888888889" style="28" customWidth="1"/>
    <col min="5" max="16384" width="8" style="2" customWidth="1"/>
  </cols>
  <sheetData>
    <row r="1" ht="13.5" customHeight="1" spans="1:4">
      <c r="A1" s="29"/>
      <c r="B1" s="29"/>
      <c r="C1" s="29"/>
      <c r="D1" s="119" t="s">
        <v>0</v>
      </c>
    </row>
    <row r="2" ht="45" customHeight="1" spans="1:4">
      <c r="A2" s="30" t="s">
        <v>1</v>
      </c>
      <c r="B2" s="244"/>
      <c r="C2" s="244"/>
      <c r="D2" s="244"/>
    </row>
    <row r="3" ht="21" customHeight="1" spans="1:4">
      <c r="A3" s="51" t="s">
        <v>2</v>
      </c>
      <c r="B3" s="207"/>
      <c r="C3" s="207"/>
      <c r="D3" s="119" t="s">
        <v>3</v>
      </c>
    </row>
    <row r="4" ht="19.5" customHeight="1" spans="1:4">
      <c r="A4" s="43" t="s">
        <v>4</v>
      </c>
      <c r="B4" s="45"/>
      <c r="C4" s="43" t="s">
        <v>5</v>
      </c>
      <c r="D4" s="45"/>
    </row>
    <row r="5" ht="19.5" customHeight="1" spans="1:4">
      <c r="A5" s="36" t="s">
        <v>6</v>
      </c>
      <c r="B5" s="36" t="s">
        <v>7</v>
      </c>
      <c r="C5" s="36" t="s">
        <v>8</v>
      </c>
      <c r="D5" s="36" t="s">
        <v>7</v>
      </c>
    </row>
    <row r="6" ht="19.5" customHeight="1" spans="1:4">
      <c r="A6" s="38"/>
      <c r="B6" s="38"/>
      <c r="C6" s="38"/>
      <c r="D6" s="38"/>
    </row>
    <row r="7" ht="20.25" customHeight="1" spans="1:4">
      <c r="A7" s="69" t="s">
        <v>9</v>
      </c>
      <c r="B7" s="21">
        <v>6544959.46</v>
      </c>
      <c r="C7" s="69" t="s">
        <v>10</v>
      </c>
      <c r="D7" s="21"/>
    </row>
    <row r="8" ht="20.25" customHeight="1" spans="1:4">
      <c r="A8" s="69" t="s">
        <v>11</v>
      </c>
      <c r="B8" s="21"/>
      <c r="C8" s="69" t="s">
        <v>12</v>
      </c>
      <c r="D8" s="21"/>
    </row>
    <row r="9" ht="20.25" customHeight="1" spans="1:4">
      <c r="A9" s="69" t="s">
        <v>13</v>
      </c>
      <c r="B9" s="21"/>
      <c r="C9" s="69" t="s">
        <v>14</v>
      </c>
      <c r="D9" s="21"/>
    </row>
    <row r="10" ht="20.25" customHeight="1" spans="1:4">
      <c r="A10" s="69" t="s">
        <v>15</v>
      </c>
      <c r="B10" s="22"/>
      <c r="C10" s="69" t="s">
        <v>16</v>
      </c>
      <c r="D10" s="21"/>
    </row>
    <row r="11" ht="20.25" customHeight="1" spans="1:4">
      <c r="A11" s="69" t="s">
        <v>17</v>
      </c>
      <c r="B11" s="21">
        <v>30000</v>
      </c>
      <c r="C11" s="69" t="s">
        <v>18</v>
      </c>
      <c r="D11" s="21"/>
    </row>
    <row r="12" ht="20.25" customHeight="1" spans="1:4">
      <c r="A12" s="69" t="s">
        <v>19</v>
      </c>
      <c r="B12" s="22"/>
      <c r="C12" s="69" t="s">
        <v>20</v>
      </c>
      <c r="D12" s="21"/>
    </row>
    <row r="13" ht="20.25" customHeight="1" spans="1:4">
      <c r="A13" s="69" t="s">
        <v>21</v>
      </c>
      <c r="B13" s="22"/>
      <c r="C13" s="69" t="s">
        <v>22</v>
      </c>
      <c r="D13" s="21">
        <v>4906453.22</v>
      </c>
    </row>
    <row r="14" ht="20.25" customHeight="1" spans="1:4">
      <c r="A14" s="69" t="s">
        <v>23</v>
      </c>
      <c r="B14" s="22"/>
      <c r="C14" s="69" t="s">
        <v>24</v>
      </c>
      <c r="D14" s="21">
        <v>1076616.38</v>
      </c>
    </row>
    <row r="15" ht="20.25" customHeight="1" spans="1:4">
      <c r="A15" s="245" t="s">
        <v>25</v>
      </c>
      <c r="B15" s="22"/>
      <c r="C15" s="69" t="s">
        <v>26</v>
      </c>
      <c r="D15" s="21"/>
    </row>
    <row r="16" ht="20.25" customHeight="1" spans="1:4">
      <c r="A16" s="246" t="s">
        <v>27</v>
      </c>
      <c r="B16" s="247">
        <v>30000</v>
      </c>
      <c r="C16" s="69" t="s">
        <v>28</v>
      </c>
      <c r="D16" s="21">
        <v>278841.06</v>
      </c>
    </row>
    <row r="17" ht="20.25" customHeight="1" spans="1:4">
      <c r="A17" s="217"/>
      <c r="B17" s="217"/>
      <c r="C17" s="248" t="s">
        <v>29</v>
      </c>
      <c r="D17" s="21"/>
    </row>
    <row r="18" ht="20.25" customHeight="1" spans="1:4">
      <c r="A18" s="249"/>
      <c r="B18" s="249"/>
      <c r="C18" s="69" t="s">
        <v>30</v>
      </c>
      <c r="D18" s="21"/>
    </row>
    <row r="19" ht="20.25" customHeight="1" spans="1:4">
      <c r="A19" s="163"/>
      <c r="B19" s="163"/>
      <c r="C19" s="69" t="s">
        <v>31</v>
      </c>
      <c r="D19" s="21"/>
    </row>
    <row r="20" ht="20.25" customHeight="1" spans="1:4">
      <c r="A20" s="163"/>
      <c r="B20" s="163"/>
      <c r="C20" s="69" t="s">
        <v>32</v>
      </c>
      <c r="D20" s="21"/>
    </row>
    <row r="21" ht="20.25" customHeight="1" spans="1:4">
      <c r="A21" s="163"/>
      <c r="B21" s="163"/>
      <c r="C21" s="69" t="s">
        <v>33</v>
      </c>
      <c r="D21" s="21"/>
    </row>
    <row r="22" ht="20.25" customHeight="1" spans="1:4">
      <c r="A22" s="163"/>
      <c r="B22" s="163"/>
      <c r="C22" s="69" t="s">
        <v>34</v>
      </c>
      <c r="D22" s="21"/>
    </row>
    <row r="23" ht="20.25" customHeight="1" spans="1:4">
      <c r="A23" s="163"/>
      <c r="B23" s="163"/>
      <c r="C23" s="69" t="s">
        <v>35</v>
      </c>
      <c r="D23" s="21"/>
    </row>
    <row r="24" ht="20.25" customHeight="1" spans="1:4">
      <c r="A24" s="163"/>
      <c r="B24" s="163"/>
      <c r="C24" s="69" t="s">
        <v>36</v>
      </c>
      <c r="D24" s="21"/>
    </row>
    <row r="25" ht="20.25" customHeight="1" spans="1:4">
      <c r="A25" s="163"/>
      <c r="B25" s="163"/>
      <c r="C25" s="69" t="s">
        <v>37</v>
      </c>
      <c r="D25" s="21"/>
    </row>
    <row r="26" ht="20.25" customHeight="1" spans="1:4">
      <c r="A26" s="163"/>
      <c r="B26" s="163"/>
      <c r="C26" s="69" t="s">
        <v>38</v>
      </c>
      <c r="D26" s="21">
        <v>313048.8</v>
      </c>
    </row>
    <row r="27" ht="20.25" customHeight="1" spans="1:4">
      <c r="A27" s="163"/>
      <c r="B27" s="163"/>
      <c r="C27" s="69" t="s">
        <v>39</v>
      </c>
      <c r="D27" s="21"/>
    </row>
    <row r="28" ht="20.25" customHeight="1" spans="1:4">
      <c r="A28" s="163"/>
      <c r="B28" s="163"/>
      <c r="C28" s="69" t="s">
        <v>40</v>
      </c>
      <c r="D28" s="21"/>
    </row>
    <row r="29" ht="20.25" customHeight="1" spans="1:4">
      <c r="A29" s="163"/>
      <c r="B29" s="163"/>
      <c r="C29" s="69" t="s">
        <v>41</v>
      </c>
      <c r="D29" s="21"/>
    </row>
    <row r="30" ht="20.25" customHeight="1" spans="1:4">
      <c r="A30" s="163"/>
      <c r="B30" s="163"/>
      <c r="C30" s="69" t="s">
        <v>42</v>
      </c>
      <c r="D30" s="21"/>
    </row>
    <row r="31" ht="20.25" customHeight="1" spans="1:4">
      <c r="A31" s="163"/>
      <c r="B31" s="163"/>
      <c r="C31" s="69" t="s">
        <v>43</v>
      </c>
      <c r="D31" s="21"/>
    </row>
    <row r="32" ht="20.25" customHeight="1" spans="1:4">
      <c r="A32" s="163"/>
      <c r="B32" s="163"/>
      <c r="C32" s="69" t="s">
        <v>44</v>
      </c>
      <c r="D32" s="21"/>
    </row>
    <row r="33" ht="20.25" customHeight="1" spans="1:4">
      <c r="A33" s="163"/>
      <c r="B33" s="163"/>
      <c r="C33" s="69" t="s">
        <v>45</v>
      </c>
      <c r="D33" s="21"/>
    </row>
    <row r="34" ht="20.25" customHeight="1" spans="1:4">
      <c r="A34" s="163"/>
      <c r="B34" s="163"/>
      <c r="C34" s="69" t="s">
        <v>46</v>
      </c>
      <c r="D34" s="21"/>
    </row>
    <row r="35" ht="20.25" customHeight="1" spans="1:4">
      <c r="A35" s="163"/>
      <c r="B35" s="163"/>
      <c r="C35" s="69" t="s">
        <v>47</v>
      </c>
      <c r="D35" s="21"/>
    </row>
    <row r="36" ht="20.25" customHeight="1" spans="1:4">
      <c r="A36" s="163"/>
      <c r="B36" s="163"/>
      <c r="C36" s="69" t="s">
        <v>48</v>
      </c>
      <c r="D36" s="21"/>
    </row>
    <row r="37" ht="20.25" customHeight="1" spans="1:4">
      <c r="A37" s="250" t="s">
        <v>49</v>
      </c>
      <c r="B37" s="251">
        <v>6574959.46</v>
      </c>
      <c r="C37" s="212" t="s">
        <v>50</v>
      </c>
      <c r="D37" s="251">
        <v>6574959.46</v>
      </c>
    </row>
    <row r="38" ht="20.25" customHeight="1" spans="1:4">
      <c r="A38" s="245" t="s">
        <v>51</v>
      </c>
      <c r="B38" s="252"/>
      <c r="C38" s="69" t="s">
        <v>52</v>
      </c>
      <c r="D38" s="222" t="s">
        <v>53</v>
      </c>
    </row>
    <row r="39" ht="20.25" customHeight="1" spans="1:4">
      <c r="A39" s="250" t="s">
        <v>54</v>
      </c>
      <c r="B39" s="251">
        <v>6574959.46</v>
      </c>
      <c r="C39" s="212" t="s">
        <v>55</v>
      </c>
      <c r="D39" s="253">
        <v>6574959.46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workbookViewId="0">
      <selection activeCell="E35" sqref="E35"/>
    </sheetView>
  </sheetViews>
  <sheetFormatPr defaultColWidth="10.287037037037" defaultRowHeight="13.2" outlineLevelRow="7"/>
  <cols>
    <col min="1" max="1" width="19.4259259259259" customWidth="1"/>
    <col min="2" max="10" width="25.5740740740741" customWidth="1"/>
  </cols>
  <sheetData>
    <row r="1" s="133" customFormat="1" ht="12" customHeight="1" spans="1:10">
      <c r="A1" s="134"/>
      <c r="B1" s="134"/>
      <c r="C1" s="134"/>
      <c r="D1" s="134"/>
      <c r="E1" s="134"/>
      <c r="G1" s="134"/>
      <c r="J1" s="147" t="s">
        <v>477</v>
      </c>
    </row>
    <row r="2" s="133" customFormat="1" ht="28.5" customHeight="1" spans="1:10">
      <c r="A2" s="135" t="s">
        <v>478</v>
      </c>
      <c r="B2" s="136"/>
      <c r="C2" s="136"/>
      <c r="D2" s="136"/>
      <c r="E2" s="137"/>
      <c r="F2" s="138"/>
      <c r="G2" s="137"/>
      <c r="H2" s="138"/>
      <c r="I2" s="138"/>
      <c r="J2" s="137"/>
    </row>
    <row r="3" s="133" customFormat="1" ht="17.25" customHeight="1" spans="1:10">
      <c r="A3" s="139" t="s">
        <v>2</v>
      </c>
      <c r="B3" s="134"/>
      <c r="C3" s="134"/>
      <c r="D3" s="134"/>
      <c r="E3" s="134"/>
      <c r="G3" s="134"/>
      <c r="J3" s="134"/>
    </row>
    <row r="4" s="133" customFormat="1" ht="44.25" customHeight="1" spans="1:10">
      <c r="A4" s="140" t="s">
        <v>479</v>
      </c>
      <c r="B4" s="140" t="s">
        <v>321</v>
      </c>
      <c r="C4" s="140" t="s">
        <v>322</v>
      </c>
      <c r="D4" s="140" t="s">
        <v>323</v>
      </c>
      <c r="E4" s="140" t="s">
        <v>324</v>
      </c>
      <c r="F4" s="141" t="s">
        <v>325</v>
      </c>
      <c r="G4" s="140" t="s">
        <v>326</v>
      </c>
      <c r="H4" s="141" t="s">
        <v>327</v>
      </c>
      <c r="I4" s="141" t="s">
        <v>328</v>
      </c>
      <c r="J4" s="140" t="s">
        <v>329</v>
      </c>
    </row>
    <row r="5" s="133" customFormat="1" ht="30" customHeight="1" spans="1:10">
      <c r="A5" s="140">
        <v>1</v>
      </c>
      <c r="B5" s="140">
        <v>2</v>
      </c>
      <c r="C5" s="140">
        <v>3</v>
      </c>
      <c r="D5" s="140">
        <v>4</v>
      </c>
      <c r="E5" s="140">
        <v>5</v>
      </c>
      <c r="F5" s="141">
        <v>6</v>
      </c>
      <c r="G5" s="140">
        <v>7</v>
      </c>
      <c r="H5" s="141">
        <v>8</v>
      </c>
      <c r="I5" s="141">
        <v>9</v>
      </c>
      <c r="J5" s="140">
        <v>10</v>
      </c>
    </row>
    <row r="6" s="133" customFormat="1" ht="30" customHeight="1" spans="1:10">
      <c r="A6" s="142" t="s">
        <v>90</v>
      </c>
      <c r="B6" s="143"/>
      <c r="C6" s="143"/>
      <c r="D6" s="143"/>
      <c r="E6" s="144"/>
      <c r="F6" s="145"/>
      <c r="G6" s="144"/>
      <c r="H6" s="145"/>
      <c r="I6" s="145"/>
      <c r="J6" s="144"/>
    </row>
    <row r="7" s="133" customFormat="1" ht="30" customHeight="1" spans="1:10">
      <c r="A7" s="146" t="s">
        <v>90</v>
      </c>
      <c r="B7" s="146" t="s">
        <v>90</v>
      </c>
      <c r="C7" s="146" t="s">
        <v>90</v>
      </c>
      <c r="D7" s="146" t="s">
        <v>90</v>
      </c>
      <c r="E7" s="142" t="s">
        <v>90</v>
      </c>
      <c r="F7" s="146" t="s">
        <v>90</v>
      </c>
      <c r="G7" s="142" t="s">
        <v>90</v>
      </c>
      <c r="H7" s="146" t="s">
        <v>90</v>
      </c>
      <c r="I7" s="146" t="s">
        <v>90</v>
      </c>
      <c r="J7" s="142" t="s">
        <v>90</v>
      </c>
    </row>
    <row r="8" s="133" customFormat="1" ht="12" spans="1:10">
      <c r="A8" s="134" t="s">
        <v>480</v>
      </c>
      <c r="B8" s="134"/>
      <c r="C8" s="134"/>
      <c r="D8" s="134"/>
      <c r="E8" s="134"/>
      <c r="G8" s="134"/>
      <c r="J8" s="134"/>
    </row>
  </sheetData>
  <mergeCells count="2">
    <mergeCell ref="A2:J2"/>
    <mergeCell ref="A3:H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B26" sqref="B26"/>
    </sheetView>
  </sheetViews>
  <sheetFormatPr defaultColWidth="9.13888888888889" defaultRowHeight="14.25" customHeight="1" outlineLevelCol="5"/>
  <cols>
    <col min="1" max="1" width="32.1388888888889" style="28" customWidth="1"/>
    <col min="2" max="2" width="13.5740740740741" style="114" customWidth="1"/>
    <col min="3" max="3" width="40.5740740740741" style="28" customWidth="1"/>
    <col min="4" max="6" width="22.5740740740741" style="28" customWidth="1"/>
    <col min="7" max="16384" width="9.13888888888889" style="28" customWidth="1"/>
  </cols>
  <sheetData>
    <row r="1" ht="15.75" customHeight="1" spans="1:6">
      <c r="A1" s="115"/>
      <c r="B1" s="116">
        <v>0</v>
      </c>
      <c r="C1" s="117">
        <v>1</v>
      </c>
      <c r="D1" s="118"/>
      <c r="E1" s="118"/>
      <c r="F1" s="119" t="s">
        <v>481</v>
      </c>
    </row>
    <row r="2" ht="45" customHeight="1" spans="1:6">
      <c r="A2" s="30" t="s">
        <v>482</v>
      </c>
      <c r="B2" s="120"/>
      <c r="C2" s="121"/>
      <c r="D2" s="121"/>
      <c r="E2" s="121"/>
      <c r="F2" s="121"/>
    </row>
    <row r="3" ht="19.5" customHeight="1" spans="1:6">
      <c r="A3" s="122" t="s">
        <v>2</v>
      </c>
      <c r="B3" s="123"/>
      <c r="C3" s="124"/>
      <c r="D3" s="125"/>
      <c r="E3" s="118"/>
      <c r="F3" s="119" t="s">
        <v>3</v>
      </c>
    </row>
    <row r="4" ht="19.5" customHeight="1" spans="1:6">
      <c r="A4" s="36" t="s">
        <v>483</v>
      </c>
      <c r="B4" s="126" t="s">
        <v>78</v>
      </c>
      <c r="C4" s="36" t="s">
        <v>79</v>
      </c>
      <c r="D4" s="43" t="s">
        <v>484</v>
      </c>
      <c r="E4" s="44"/>
      <c r="F4" s="45"/>
    </row>
    <row r="5" ht="18.75" customHeight="1" spans="1:6">
      <c r="A5" s="78"/>
      <c r="B5" s="127"/>
      <c r="C5" s="78"/>
      <c r="D5" s="36" t="s">
        <v>61</v>
      </c>
      <c r="E5" s="43" t="s">
        <v>81</v>
      </c>
      <c r="F5" s="36" t="s">
        <v>82</v>
      </c>
    </row>
    <row r="6" ht="17.25" customHeight="1" spans="1:6">
      <c r="A6" s="39">
        <v>1</v>
      </c>
      <c r="B6" s="128" t="s">
        <v>142</v>
      </c>
      <c r="C6" s="39">
        <v>3</v>
      </c>
      <c r="D6" s="39">
        <v>4</v>
      </c>
      <c r="E6" s="39">
        <v>5</v>
      </c>
      <c r="F6" s="39">
        <v>6</v>
      </c>
    </row>
    <row r="7" ht="22.5" customHeight="1" spans="1:6">
      <c r="A7" s="129" t="s">
        <v>61</v>
      </c>
      <c r="B7" s="130"/>
      <c r="C7" s="131"/>
      <c r="D7" s="132"/>
      <c r="E7" s="132"/>
      <c r="F7" s="132"/>
    </row>
    <row r="9" customHeight="1" spans="1:1">
      <c r="A9" s="28" t="s">
        <v>485</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workbookViewId="0">
      <selection activeCell="D11" sqref="D11"/>
    </sheetView>
  </sheetViews>
  <sheetFormatPr defaultColWidth="8.57407407407407" defaultRowHeight="12.75" customHeight="1"/>
  <cols>
    <col min="1" max="1" width="60.287037037037" style="1" customWidth="1"/>
    <col min="2" max="3" width="53" style="1" customWidth="1"/>
    <col min="4" max="5" width="9" style="1" customWidth="1"/>
    <col min="6" max="6" width="13" style="3" customWidth="1"/>
    <col min="7" max="8" width="13" style="1" customWidth="1"/>
    <col min="9" max="10" width="13" style="2" customWidth="1"/>
    <col min="11" max="12" width="13" style="1" customWidth="1"/>
    <col min="13" max="17" width="13" style="3" customWidth="1"/>
    <col min="18" max="16384" width="8.57407407407407" style="3" customWidth="1"/>
  </cols>
  <sheetData>
    <row r="1" ht="17.25" customHeight="1" spans="1:17">
      <c r="A1" s="4"/>
      <c r="B1" s="89"/>
      <c r="C1" s="89"/>
      <c r="D1" s="89"/>
      <c r="E1" s="89"/>
      <c r="F1" s="90"/>
      <c r="G1" s="89"/>
      <c r="H1" s="89"/>
      <c r="I1" s="73"/>
      <c r="J1" s="73"/>
      <c r="K1" s="89"/>
      <c r="L1" s="108"/>
      <c r="M1" s="94"/>
      <c r="N1" s="94"/>
      <c r="O1" s="94"/>
      <c r="P1" s="94"/>
      <c r="Q1" s="73" t="s">
        <v>486</v>
      </c>
    </row>
    <row r="2" ht="45" customHeight="1" spans="1:17">
      <c r="A2" s="91" t="s">
        <v>487</v>
      </c>
      <c r="B2" s="92"/>
      <c r="C2" s="92"/>
      <c r="D2" s="92"/>
      <c r="E2" s="92"/>
      <c r="F2" s="93"/>
      <c r="G2" s="92"/>
      <c r="H2" s="92"/>
      <c r="I2" s="109"/>
      <c r="J2" s="109"/>
      <c r="K2" s="92"/>
      <c r="L2" s="92"/>
      <c r="M2" s="93"/>
      <c r="N2" s="93"/>
      <c r="O2" s="93"/>
      <c r="P2" s="93"/>
      <c r="Q2" s="93"/>
    </row>
    <row r="3" ht="18.75" customHeight="1" spans="1:17">
      <c r="A3" s="32" t="s">
        <v>2</v>
      </c>
      <c r="B3" s="4"/>
      <c r="C3" s="4"/>
      <c r="D3" s="4"/>
      <c r="E3" s="4"/>
      <c r="F3" s="94"/>
      <c r="G3" s="4"/>
      <c r="H3" s="4"/>
      <c r="I3" s="4"/>
      <c r="J3" s="4"/>
      <c r="K3" s="4"/>
      <c r="L3" s="4"/>
      <c r="M3" s="94"/>
      <c r="N3" s="94"/>
      <c r="O3" s="94"/>
      <c r="P3" s="94"/>
      <c r="Q3" s="73" t="s">
        <v>149</v>
      </c>
    </row>
    <row r="4" ht="21.75" customHeight="1" spans="1:17">
      <c r="A4" s="95" t="s">
        <v>488</v>
      </c>
      <c r="B4" s="95" t="s">
        <v>489</v>
      </c>
      <c r="C4" s="95" t="s">
        <v>490</v>
      </c>
      <c r="D4" s="37" t="s">
        <v>491</v>
      </c>
      <c r="E4" s="37" t="s">
        <v>492</v>
      </c>
      <c r="F4" s="96" t="s">
        <v>493</v>
      </c>
      <c r="G4" s="97" t="s">
        <v>165</v>
      </c>
      <c r="H4" s="44"/>
      <c r="I4" s="110"/>
      <c r="J4" s="110"/>
      <c r="K4" s="44"/>
      <c r="L4" s="44"/>
      <c r="M4" s="110"/>
      <c r="N4" s="110"/>
      <c r="O4" s="110"/>
      <c r="P4" s="110"/>
      <c r="Q4" s="14"/>
    </row>
    <row r="5" ht="21.75" customHeight="1" spans="1:17">
      <c r="A5" s="98"/>
      <c r="B5" s="98" t="s">
        <v>494</v>
      </c>
      <c r="C5" s="98" t="s">
        <v>495</v>
      </c>
      <c r="D5" s="98" t="s">
        <v>491</v>
      </c>
      <c r="E5" s="98" t="s">
        <v>496</v>
      </c>
      <c r="F5" s="99"/>
      <c r="G5" s="98" t="s">
        <v>61</v>
      </c>
      <c r="H5" s="96" t="s">
        <v>64</v>
      </c>
      <c r="I5" s="96" t="s">
        <v>497</v>
      </c>
      <c r="J5" s="96" t="s">
        <v>498</v>
      </c>
      <c r="K5" s="111" t="s">
        <v>499</v>
      </c>
      <c r="L5" s="12" t="s">
        <v>68</v>
      </c>
      <c r="M5" s="110"/>
      <c r="N5" s="110"/>
      <c r="O5" s="110"/>
      <c r="P5" s="110"/>
      <c r="Q5" s="14"/>
    </row>
    <row r="6" ht="36" customHeight="1" spans="1:17">
      <c r="A6" s="15"/>
      <c r="B6" s="15"/>
      <c r="C6" s="15"/>
      <c r="D6" s="15"/>
      <c r="E6" s="15"/>
      <c r="F6" s="16"/>
      <c r="G6" s="98"/>
      <c r="H6" s="15"/>
      <c r="I6" s="15" t="s">
        <v>63</v>
      </c>
      <c r="J6" s="15"/>
      <c r="K6" s="112"/>
      <c r="L6" s="15" t="s">
        <v>63</v>
      </c>
      <c r="M6" s="15" t="s">
        <v>69</v>
      </c>
      <c r="N6" s="15" t="s">
        <v>174</v>
      </c>
      <c r="O6" s="15" t="s">
        <v>71</v>
      </c>
      <c r="P6" s="15" t="s">
        <v>72</v>
      </c>
      <c r="Q6" s="15" t="s">
        <v>73</v>
      </c>
    </row>
    <row r="7" ht="15" customHeight="1" spans="1:17">
      <c r="A7" s="100">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69" t="s">
        <v>226</v>
      </c>
      <c r="B8" s="71"/>
      <c r="C8" s="71"/>
      <c r="D8" s="71"/>
      <c r="E8" s="71"/>
      <c r="F8" s="22">
        <v>6200</v>
      </c>
      <c r="G8" s="21">
        <v>20000</v>
      </c>
      <c r="H8" s="21">
        <v>20000</v>
      </c>
      <c r="I8" s="22"/>
      <c r="J8" s="22"/>
      <c r="K8" s="113"/>
      <c r="L8" s="21"/>
      <c r="M8" s="22"/>
      <c r="N8" s="22"/>
      <c r="O8" s="22"/>
      <c r="P8" s="22"/>
      <c r="Q8" s="22"/>
    </row>
    <row r="9" ht="26.25" customHeight="1" spans="1:17">
      <c r="A9" s="69"/>
      <c r="B9" s="69" t="s">
        <v>500</v>
      </c>
      <c r="C9" s="69" t="s">
        <v>501</v>
      </c>
      <c r="D9" s="71" t="s">
        <v>502</v>
      </c>
      <c r="E9" s="71" t="s">
        <v>141</v>
      </c>
      <c r="F9" s="22"/>
      <c r="G9" s="21">
        <v>3800</v>
      </c>
      <c r="H9" s="21">
        <v>3800</v>
      </c>
      <c r="I9" s="22"/>
      <c r="J9" s="22"/>
      <c r="K9" s="113"/>
      <c r="L9" s="21"/>
      <c r="M9" s="22"/>
      <c r="N9" s="22"/>
      <c r="O9" s="22"/>
      <c r="P9" s="22"/>
      <c r="Q9" s="22"/>
    </row>
    <row r="10" ht="26.25" customHeight="1" spans="1:17">
      <c r="A10" s="24"/>
      <c r="B10" s="69" t="s">
        <v>503</v>
      </c>
      <c r="C10" s="69" t="s">
        <v>504</v>
      </c>
      <c r="D10" s="71" t="s">
        <v>502</v>
      </c>
      <c r="E10" s="71" t="s">
        <v>141</v>
      </c>
      <c r="F10" s="22"/>
      <c r="G10" s="21">
        <v>10000</v>
      </c>
      <c r="H10" s="21">
        <v>10000</v>
      </c>
      <c r="I10" s="22"/>
      <c r="J10" s="22"/>
      <c r="K10" s="113"/>
      <c r="L10" s="21"/>
      <c r="M10" s="22"/>
      <c r="N10" s="22"/>
      <c r="O10" s="22"/>
      <c r="P10" s="22"/>
      <c r="Q10" s="22"/>
    </row>
    <row r="11" ht="26.25" customHeight="1" spans="1:17">
      <c r="A11" s="24"/>
      <c r="B11" s="69" t="s">
        <v>505</v>
      </c>
      <c r="C11" s="69" t="s">
        <v>506</v>
      </c>
      <c r="D11" s="71" t="s">
        <v>502</v>
      </c>
      <c r="E11" s="71" t="s">
        <v>141</v>
      </c>
      <c r="F11" s="22">
        <v>6200</v>
      </c>
      <c r="G11" s="21">
        <v>6200</v>
      </c>
      <c r="H11" s="21">
        <v>6200</v>
      </c>
      <c r="I11" s="22"/>
      <c r="J11" s="22"/>
      <c r="K11" s="113"/>
      <c r="L11" s="21"/>
      <c r="M11" s="22"/>
      <c r="N11" s="22"/>
      <c r="O11" s="22"/>
      <c r="P11" s="22"/>
      <c r="Q11" s="22"/>
    </row>
    <row r="12" ht="26.25" customHeight="1" spans="1:17">
      <c r="A12" s="103" t="s">
        <v>61</v>
      </c>
      <c r="B12" s="104"/>
      <c r="C12" s="104"/>
      <c r="D12" s="106"/>
      <c r="E12" s="107"/>
      <c r="F12" s="22">
        <v>6200</v>
      </c>
      <c r="G12" s="21">
        <v>20000</v>
      </c>
      <c r="H12" s="21">
        <v>20000</v>
      </c>
      <c r="I12" s="22"/>
      <c r="J12" s="22"/>
      <c r="K12" s="113"/>
      <c r="L12" s="21"/>
      <c r="M12" s="22"/>
      <c r="N12" s="22"/>
      <c r="O12" s="22"/>
      <c r="P12" s="22"/>
      <c r="Q12" s="22"/>
    </row>
  </sheetData>
  <mergeCells count="15">
    <mergeCell ref="A2:Q2"/>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4"/>
  <sheetViews>
    <sheetView showGridLines="0" workbookViewId="0">
      <selection activeCell="C29" sqref="C29"/>
    </sheetView>
  </sheetViews>
  <sheetFormatPr defaultColWidth="8.57407407407407" defaultRowHeight="12.75" customHeight="1"/>
  <cols>
    <col min="1" max="1" width="60.287037037037" style="1" customWidth="1"/>
    <col min="2" max="3" width="32.287037037037" style="1" customWidth="1"/>
    <col min="4" max="4" width="14.1388888888889" style="3" customWidth="1"/>
    <col min="5" max="6" width="32.287037037037" style="1" customWidth="1"/>
    <col min="7" max="7" width="32.287037037037" style="3" customWidth="1"/>
    <col min="8" max="9" width="13" style="1" customWidth="1"/>
    <col min="10" max="11" width="13" style="2" customWidth="1"/>
    <col min="12" max="13" width="13" style="1" customWidth="1"/>
    <col min="14" max="18" width="13" style="3" customWidth="1"/>
    <col min="19" max="16384" width="8.57407407407407" style="3" customWidth="1"/>
  </cols>
  <sheetData>
    <row r="1" ht="17.25" customHeight="1" spans="1:18">
      <c r="A1" s="4"/>
      <c r="B1" s="89"/>
      <c r="C1" s="89"/>
      <c r="D1" s="90"/>
      <c r="E1" s="89"/>
      <c r="F1" s="89"/>
      <c r="G1" s="90"/>
      <c r="H1" s="89"/>
      <c r="I1" s="89"/>
      <c r="J1" s="73"/>
      <c r="K1" s="73"/>
      <c r="L1" s="89"/>
      <c r="M1" s="108"/>
      <c r="N1" s="94"/>
      <c r="O1" s="94"/>
      <c r="P1" s="94"/>
      <c r="Q1" s="94"/>
      <c r="R1" s="73" t="s">
        <v>507</v>
      </c>
    </row>
    <row r="2" ht="45" customHeight="1" spans="1:18">
      <c r="A2" s="91" t="s">
        <v>508</v>
      </c>
      <c r="B2" s="92"/>
      <c r="C2" s="92"/>
      <c r="D2" s="93"/>
      <c r="E2" s="92"/>
      <c r="F2" s="92"/>
      <c r="G2" s="93"/>
      <c r="H2" s="92"/>
      <c r="I2" s="92"/>
      <c r="J2" s="109"/>
      <c r="K2" s="109"/>
      <c r="L2" s="92"/>
      <c r="M2" s="92"/>
      <c r="N2" s="93"/>
      <c r="O2" s="93"/>
      <c r="P2" s="93"/>
      <c r="Q2" s="93"/>
      <c r="R2" s="93"/>
    </row>
    <row r="3" ht="18.75" customHeight="1" spans="1:18">
      <c r="A3" s="32" t="s">
        <v>2</v>
      </c>
      <c r="B3" s="4"/>
      <c r="C3" s="4"/>
      <c r="D3" s="94"/>
      <c r="E3" s="4"/>
      <c r="F3" s="4"/>
      <c r="G3" s="94"/>
      <c r="H3" s="4"/>
      <c r="I3" s="4"/>
      <c r="J3" s="4"/>
      <c r="K3" s="4"/>
      <c r="L3" s="4"/>
      <c r="M3" s="4"/>
      <c r="N3" s="94"/>
      <c r="O3" s="94"/>
      <c r="P3" s="94"/>
      <c r="Q3" s="94"/>
      <c r="R3" s="73" t="s">
        <v>149</v>
      </c>
    </row>
    <row r="4" ht="21.75" customHeight="1" spans="1:18">
      <c r="A4" s="95" t="s">
        <v>488</v>
      </c>
      <c r="B4" s="95" t="s">
        <v>509</v>
      </c>
      <c r="C4" s="95" t="s">
        <v>510</v>
      </c>
      <c r="D4" s="96" t="s">
        <v>511</v>
      </c>
      <c r="E4" s="37" t="s">
        <v>512</v>
      </c>
      <c r="F4" s="37" t="s">
        <v>513</v>
      </c>
      <c r="G4" s="96" t="s">
        <v>514</v>
      </c>
      <c r="H4" s="97" t="s">
        <v>165</v>
      </c>
      <c r="I4" s="44"/>
      <c r="J4" s="110"/>
      <c r="K4" s="110"/>
      <c r="L4" s="44"/>
      <c r="M4" s="44"/>
      <c r="N4" s="110"/>
      <c r="O4" s="110"/>
      <c r="P4" s="110"/>
      <c r="Q4" s="110"/>
      <c r="R4" s="14"/>
    </row>
    <row r="5" ht="21.75" customHeight="1" spans="1:18">
      <c r="A5" s="98"/>
      <c r="B5" s="98" t="s">
        <v>494</v>
      </c>
      <c r="C5" s="98" t="s">
        <v>495</v>
      </c>
      <c r="D5" s="99"/>
      <c r="E5" s="98" t="s">
        <v>491</v>
      </c>
      <c r="F5" s="98" t="s">
        <v>496</v>
      </c>
      <c r="G5" s="99"/>
      <c r="H5" s="98" t="s">
        <v>61</v>
      </c>
      <c r="I5" s="96" t="s">
        <v>64</v>
      </c>
      <c r="J5" s="96" t="s">
        <v>497</v>
      </c>
      <c r="K5" s="96" t="s">
        <v>498</v>
      </c>
      <c r="L5" s="111" t="s">
        <v>499</v>
      </c>
      <c r="M5" s="12" t="s">
        <v>515</v>
      </c>
      <c r="N5" s="110"/>
      <c r="O5" s="110"/>
      <c r="P5" s="110"/>
      <c r="Q5" s="110"/>
      <c r="R5" s="14"/>
    </row>
    <row r="6" ht="36" customHeight="1" spans="1:18">
      <c r="A6" s="15"/>
      <c r="B6" s="15"/>
      <c r="C6" s="15"/>
      <c r="D6" s="16"/>
      <c r="E6" s="15"/>
      <c r="F6" s="15"/>
      <c r="G6" s="16"/>
      <c r="H6" s="98"/>
      <c r="I6" s="15"/>
      <c r="J6" s="15" t="s">
        <v>63</v>
      </c>
      <c r="K6" s="15"/>
      <c r="L6" s="112"/>
      <c r="M6" s="15" t="s">
        <v>63</v>
      </c>
      <c r="N6" s="15" t="s">
        <v>69</v>
      </c>
      <c r="O6" s="15" t="s">
        <v>174</v>
      </c>
      <c r="P6" s="15" t="s">
        <v>71</v>
      </c>
      <c r="Q6" s="15" t="s">
        <v>72</v>
      </c>
      <c r="R6" s="15" t="s">
        <v>73</v>
      </c>
    </row>
    <row r="7" ht="15" customHeight="1" spans="1:18">
      <c r="A7" s="100">
        <v>1</v>
      </c>
      <c r="B7" s="100">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69" t="s">
        <v>252</v>
      </c>
      <c r="B8" s="71"/>
      <c r="C8" s="71"/>
      <c r="D8" s="70"/>
      <c r="E8" s="71"/>
      <c r="F8" s="71"/>
      <c r="G8" s="81"/>
      <c r="H8" s="21">
        <v>14160</v>
      </c>
      <c r="I8" s="21">
        <v>14160</v>
      </c>
      <c r="J8" s="22"/>
      <c r="K8" s="22"/>
      <c r="L8" s="113"/>
      <c r="M8" s="21"/>
      <c r="N8" s="22"/>
      <c r="O8" s="22"/>
      <c r="P8" s="22"/>
      <c r="Q8" s="22"/>
      <c r="R8" s="22"/>
    </row>
    <row r="9" ht="26.25" customHeight="1" spans="1:18">
      <c r="A9" s="69"/>
      <c r="B9" s="69" t="s">
        <v>516</v>
      </c>
      <c r="C9" s="69" t="s">
        <v>517</v>
      </c>
      <c r="D9" s="101" t="s">
        <v>81</v>
      </c>
      <c r="E9" s="69" t="s">
        <v>518</v>
      </c>
      <c r="F9" s="69" t="s">
        <v>519</v>
      </c>
      <c r="G9" s="23" t="s">
        <v>520</v>
      </c>
      <c r="H9" s="21">
        <v>14160</v>
      </c>
      <c r="I9" s="21">
        <v>14160</v>
      </c>
      <c r="J9" s="22"/>
      <c r="K9" s="22"/>
      <c r="L9" s="113"/>
      <c r="M9" s="21"/>
      <c r="N9" s="22"/>
      <c r="O9" s="22"/>
      <c r="P9" s="22"/>
      <c r="Q9" s="22"/>
      <c r="R9" s="22"/>
    </row>
    <row r="10" ht="26.25" customHeight="1" spans="1:18">
      <c r="A10" s="69" t="s">
        <v>300</v>
      </c>
      <c r="B10" s="24"/>
      <c r="C10" s="24"/>
      <c r="D10" s="102"/>
      <c r="E10" s="24"/>
      <c r="F10" s="24"/>
      <c r="G10" s="102"/>
      <c r="H10" s="21">
        <v>549680</v>
      </c>
      <c r="I10" s="21">
        <v>549680</v>
      </c>
      <c r="J10" s="22"/>
      <c r="K10" s="22"/>
      <c r="L10" s="113"/>
      <c r="M10" s="21"/>
      <c r="N10" s="22"/>
      <c r="O10" s="22"/>
      <c r="P10" s="22"/>
      <c r="Q10" s="22"/>
      <c r="R10" s="22"/>
    </row>
    <row r="11" ht="26.25" customHeight="1" spans="1:18">
      <c r="A11" s="24"/>
      <c r="B11" s="69" t="s">
        <v>521</v>
      </c>
      <c r="C11" s="69" t="s">
        <v>517</v>
      </c>
      <c r="D11" s="101" t="s">
        <v>82</v>
      </c>
      <c r="E11" s="69" t="s">
        <v>518</v>
      </c>
      <c r="F11" s="69" t="s">
        <v>519</v>
      </c>
      <c r="G11" s="23" t="s">
        <v>520</v>
      </c>
      <c r="H11" s="21">
        <v>549680</v>
      </c>
      <c r="I11" s="21">
        <v>549680</v>
      </c>
      <c r="J11" s="22"/>
      <c r="K11" s="22"/>
      <c r="L11" s="113"/>
      <c r="M11" s="21"/>
      <c r="N11" s="22"/>
      <c r="O11" s="22"/>
      <c r="P11" s="22"/>
      <c r="Q11" s="22"/>
      <c r="R11" s="22"/>
    </row>
    <row r="12" ht="26.25" customHeight="1" spans="1:18">
      <c r="A12" s="69" t="s">
        <v>226</v>
      </c>
      <c r="B12" s="24"/>
      <c r="C12" s="24"/>
      <c r="D12" s="102"/>
      <c r="E12" s="24"/>
      <c r="F12" s="24"/>
      <c r="G12" s="102"/>
      <c r="H12" s="21">
        <v>6200</v>
      </c>
      <c r="I12" s="21">
        <v>6200</v>
      </c>
      <c r="J12" s="22"/>
      <c r="K12" s="22"/>
      <c r="L12" s="113"/>
      <c r="M12" s="21"/>
      <c r="N12" s="22"/>
      <c r="O12" s="22"/>
      <c r="P12" s="22"/>
      <c r="Q12" s="22"/>
      <c r="R12" s="22"/>
    </row>
    <row r="13" ht="26.25" customHeight="1" spans="1:18">
      <c r="A13" s="24"/>
      <c r="B13" s="69" t="s">
        <v>522</v>
      </c>
      <c r="C13" s="69" t="s">
        <v>523</v>
      </c>
      <c r="D13" s="101" t="s">
        <v>81</v>
      </c>
      <c r="E13" s="69" t="s">
        <v>518</v>
      </c>
      <c r="F13" s="69" t="s">
        <v>519</v>
      </c>
      <c r="G13" s="23" t="s">
        <v>520</v>
      </c>
      <c r="H13" s="21">
        <v>6200</v>
      </c>
      <c r="I13" s="21">
        <v>6200</v>
      </c>
      <c r="J13" s="22"/>
      <c r="K13" s="22"/>
      <c r="L13" s="113"/>
      <c r="M13" s="21"/>
      <c r="N13" s="22"/>
      <c r="O13" s="22"/>
      <c r="P13" s="22"/>
      <c r="Q13" s="22"/>
      <c r="R13" s="22"/>
    </row>
    <row r="14" ht="26.25" customHeight="1" spans="1:18">
      <c r="A14" s="103" t="s">
        <v>61</v>
      </c>
      <c r="B14" s="104"/>
      <c r="C14" s="104"/>
      <c r="D14" s="105"/>
      <c r="E14" s="106"/>
      <c r="F14" s="107"/>
      <c r="G14" s="81"/>
      <c r="H14" s="21">
        <v>570040</v>
      </c>
      <c r="I14" s="21">
        <v>570040</v>
      </c>
      <c r="J14" s="22"/>
      <c r="K14" s="22"/>
      <c r="L14" s="113"/>
      <c r="M14" s="21"/>
      <c r="N14" s="22"/>
      <c r="O14" s="22"/>
      <c r="P14" s="22"/>
      <c r="Q14" s="22"/>
      <c r="R14" s="22"/>
    </row>
  </sheetData>
  <mergeCells count="16">
    <mergeCell ref="A2:R2"/>
    <mergeCell ref="H4:R4"/>
    <mergeCell ref="M5:R5"/>
    <mergeCell ref="A14:F14"/>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workbookViewId="0">
      <selection activeCell="A11" sqref="A11"/>
    </sheetView>
  </sheetViews>
  <sheetFormatPr defaultColWidth="9.13888888888889" defaultRowHeight="14.25" customHeight="1"/>
  <cols>
    <col min="1" max="1" width="37.712962962963" style="28" customWidth="1"/>
    <col min="2" max="13" width="18.4259259259259" style="28" customWidth="1"/>
    <col min="14" max="14" width="18.4259259259259" style="2" customWidth="1"/>
    <col min="15" max="16384" width="9.13888888888889" style="2" customWidth="1"/>
  </cols>
  <sheetData>
    <row r="1" ht="13.5" customHeight="1" spans="1:14">
      <c r="A1" s="29"/>
      <c r="B1" s="29"/>
      <c r="C1" s="29"/>
      <c r="D1" s="74"/>
      <c r="M1" s="73"/>
      <c r="N1" s="73" t="s">
        <v>524</v>
      </c>
    </row>
    <row r="2" ht="45" customHeight="1" spans="1:14">
      <c r="A2" s="50" t="s">
        <v>525</v>
      </c>
      <c r="B2" s="31"/>
      <c r="C2" s="31"/>
      <c r="D2" s="31"/>
      <c r="E2" s="31"/>
      <c r="F2" s="31"/>
      <c r="G2" s="31"/>
      <c r="H2" s="31"/>
      <c r="I2" s="31"/>
      <c r="J2" s="31"/>
      <c r="K2" s="31"/>
      <c r="L2" s="31"/>
      <c r="M2" s="31"/>
      <c r="N2" s="85"/>
    </row>
    <row r="3" ht="18" customHeight="1" spans="1:14">
      <c r="A3" s="75" t="s">
        <v>2</v>
      </c>
      <c r="B3" s="76"/>
      <c r="C3" s="76"/>
      <c r="D3" s="77"/>
      <c r="E3" s="34"/>
      <c r="F3" s="34"/>
      <c r="G3" s="34"/>
      <c r="H3" s="34"/>
      <c r="M3" s="86"/>
      <c r="N3" s="86" t="s">
        <v>149</v>
      </c>
    </row>
    <row r="4" ht="19.5" customHeight="1" spans="1:14">
      <c r="A4" s="36" t="s">
        <v>526</v>
      </c>
      <c r="B4" s="43" t="s">
        <v>165</v>
      </c>
      <c r="C4" s="44"/>
      <c r="D4" s="44"/>
      <c r="E4" s="44" t="s">
        <v>527</v>
      </c>
      <c r="F4" s="44"/>
      <c r="G4" s="44"/>
      <c r="H4" s="44"/>
      <c r="I4" s="44"/>
      <c r="J4" s="44"/>
      <c r="K4" s="44"/>
      <c r="L4" s="44"/>
      <c r="M4" s="44"/>
      <c r="N4" s="87"/>
    </row>
    <row r="5" ht="40.5" customHeight="1" spans="1:14">
      <c r="A5" s="38"/>
      <c r="B5" s="78" t="s">
        <v>61</v>
      </c>
      <c r="C5" s="35" t="s">
        <v>64</v>
      </c>
      <c r="D5" s="79" t="s">
        <v>497</v>
      </c>
      <c r="E5" s="39" t="s">
        <v>528</v>
      </c>
      <c r="F5" s="39" t="s">
        <v>529</v>
      </c>
      <c r="G5" s="39" t="s">
        <v>530</v>
      </c>
      <c r="H5" s="39" t="s">
        <v>531</v>
      </c>
      <c r="I5" s="39" t="s">
        <v>532</v>
      </c>
      <c r="J5" s="39" t="s">
        <v>533</v>
      </c>
      <c r="K5" s="39" t="s">
        <v>534</v>
      </c>
      <c r="L5" s="39" t="s">
        <v>535</v>
      </c>
      <c r="M5" s="39" t="s">
        <v>536</v>
      </c>
      <c r="N5" s="88" t="s">
        <v>537</v>
      </c>
    </row>
    <row r="6" ht="19.5" customHeight="1" spans="1:14">
      <c r="A6" s="39">
        <v>1</v>
      </c>
      <c r="B6" s="39">
        <v>2</v>
      </c>
      <c r="C6" s="39">
        <v>3</v>
      </c>
      <c r="D6" s="80">
        <v>4</v>
      </c>
      <c r="E6" s="39">
        <v>5</v>
      </c>
      <c r="F6" s="39">
        <v>6</v>
      </c>
      <c r="G6" s="80">
        <v>7</v>
      </c>
      <c r="H6" s="39">
        <v>8</v>
      </c>
      <c r="I6" s="39">
        <v>9</v>
      </c>
      <c r="J6" s="80">
        <v>10</v>
      </c>
      <c r="K6" s="39">
        <v>11</v>
      </c>
      <c r="L6" s="39">
        <v>12</v>
      </c>
      <c r="M6" s="80">
        <v>13</v>
      </c>
      <c r="N6" s="39">
        <v>14</v>
      </c>
    </row>
    <row r="7" ht="19.5" customHeight="1" spans="1:14">
      <c r="A7" s="72" t="s">
        <v>90</v>
      </c>
      <c r="B7" s="81" t="s">
        <v>90</v>
      </c>
      <c r="C7" s="81" t="s">
        <v>90</v>
      </c>
      <c r="D7" s="82" t="s">
        <v>90</v>
      </c>
      <c r="E7" s="81" t="s">
        <v>90</v>
      </c>
      <c r="F7" s="81" t="s">
        <v>90</v>
      </c>
      <c r="G7" s="81" t="s">
        <v>90</v>
      </c>
      <c r="H7" s="81" t="s">
        <v>90</v>
      </c>
      <c r="I7" s="81" t="s">
        <v>90</v>
      </c>
      <c r="J7" s="81" t="s">
        <v>90</v>
      </c>
      <c r="K7" s="81" t="s">
        <v>90</v>
      </c>
      <c r="L7" s="81" t="s">
        <v>90</v>
      </c>
      <c r="M7" s="81" t="s">
        <v>90</v>
      </c>
      <c r="N7" s="81" t="s">
        <v>90</v>
      </c>
    </row>
    <row r="8" ht="19.5" customHeight="1" spans="1:14">
      <c r="A8" s="83" t="s">
        <v>90</v>
      </c>
      <c r="B8" s="81" t="s">
        <v>90</v>
      </c>
      <c r="C8" s="81" t="s">
        <v>90</v>
      </c>
      <c r="D8" s="82" t="s">
        <v>90</v>
      </c>
      <c r="E8" s="81" t="s">
        <v>90</v>
      </c>
      <c r="F8" s="81" t="s">
        <v>90</v>
      </c>
      <c r="G8" s="81" t="s">
        <v>90</v>
      </c>
      <c r="H8" s="81" t="s">
        <v>90</v>
      </c>
      <c r="I8" s="81" t="s">
        <v>90</v>
      </c>
      <c r="J8" s="81" t="s">
        <v>90</v>
      </c>
      <c r="K8" s="81" t="s">
        <v>90</v>
      </c>
      <c r="L8" s="81" t="s">
        <v>90</v>
      </c>
      <c r="M8" s="81" t="s">
        <v>90</v>
      </c>
      <c r="N8" s="81" t="s">
        <v>90</v>
      </c>
    </row>
    <row r="9" ht="19.5" customHeight="1" spans="1:14">
      <c r="A9" s="84" t="s">
        <v>61</v>
      </c>
      <c r="B9" s="81" t="s">
        <v>90</v>
      </c>
      <c r="C9" s="81" t="s">
        <v>90</v>
      </c>
      <c r="D9" s="82" t="s">
        <v>90</v>
      </c>
      <c r="E9" s="81" t="s">
        <v>90</v>
      </c>
      <c r="F9" s="81" t="s">
        <v>90</v>
      </c>
      <c r="G9" s="81" t="s">
        <v>90</v>
      </c>
      <c r="H9" s="81" t="s">
        <v>90</v>
      </c>
      <c r="I9" s="81" t="s">
        <v>90</v>
      </c>
      <c r="J9" s="81" t="s">
        <v>90</v>
      </c>
      <c r="K9" s="81" t="s">
        <v>90</v>
      </c>
      <c r="L9" s="81" t="s">
        <v>90</v>
      </c>
      <c r="M9" s="81" t="s">
        <v>90</v>
      </c>
      <c r="N9" s="81" t="s">
        <v>90</v>
      </c>
    </row>
    <row r="11" customHeight="1" spans="1:1">
      <c r="A11" s="28" t="s">
        <v>538</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22" sqref="A22"/>
    </sheetView>
  </sheetViews>
  <sheetFormatPr defaultColWidth="9.13888888888889" defaultRowHeight="12" customHeight="1"/>
  <cols>
    <col min="1" max="1" width="59.4259259259259" style="49" customWidth="1"/>
    <col min="2" max="2" width="35.287037037037" style="3" customWidth="1"/>
    <col min="3" max="3" width="59.4259259259259" style="49" customWidth="1"/>
    <col min="4" max="5" width="23.5740740740741" style="49" customWidth="1"/>
    <col min="6" max="6" width="47.1388888888889" style="49" customWidth="1"/>
    <col min="7" max="7" width="8.86111111111111" style="2" customWidth="1"/>
    <col min="8" max="8" width="16" style="49" customWidth="1"/>
    <col min="9" max="9" width="8.42592592592593" style="2" customWidth="1"/>
    <col min="10" max="10" width="14.4259259259259" style="2" customWidth="1"/>
    <col min="11" max="11" width="45.4259259259259" style="3" customWidth="1"/>
    <col min="12" max="16384" width="9.13888888888889" style="3" customWidth="1"/>
  </cols>
  <sheetData>
    <row r="1" ht="15.75" customHeight="1" spans="11:11">
      <c r="K1" s="73" t="s">
        <v>539</v>
      </c>
    </row>
    <row r="2" s="63" customFormat="1" ht="45" customHeight="1" spans="1:11">
      <c r="A2" s="30" t="s">
        <v>540</v>
      </c>
      <c r="B2" s="65"/>
      <c r="C2" s="66"/>
      <c r="D2" s="66"/>
      <c r="E2" s="66"/>
      <c r="F2" s="66"/>
      <c r="G2" s="65"/>
      <c r="H2" s="66"/>
      <c r="I2" s="65"/>
      <c r="J2" s="65"/>
      <c r="K2" s="65"/>
    </row>
    <row r="3" s="64" customFormat="1" ht="15.75" customHeight="1" spans="1:11">
      <c r="A3" s="10" t="s">
        <v>2</v>
      </c>
      <c r="B3" s="67"/>
      <c r="C3" s="68"/>
      <c r="D3" s="68"/>
      <c r="E3" s="68"/>
      <c r="F3" s="68"/>
      <c r="G3" s="67"/>
      <c r="H3" s="68"/>
      <c r="I3" s="67"/>
      <c r="J3" s="67"/>
      <c r="K3" s="67"/>
    </row>
    <row r="4" ht="60" customHeight="1" spans="1:11">
      <c r="A4" s="58" t="s">
        <v>479</v>
      </c>
      <c r="B4" s="18" t="s">
        <v>159</v>
      </c>
      <c r="C4" s="58" t="s">
        <v>321</v>
      </c>
      <c r="D4" s="58" t="s">
        <v>322</v>
      </c>
      <c r="E4" s="58" t="s">
        <v>323</v>
      </c>
      <c r="F4" s="58" t="s">
        <v>324</v>
      </c>
      <c r="G4" s="17" t="s">
        <v>325</v>
      </c>
      <c r="H4" s="58" t="s">
        <v>326</v>
      </c>
      <c r="I4" s="17" t="s">
        <v>327</v>
      </c>
      <c r="J4" s="17" t="s">
        <v>328</v>
      </c>
      <c r="K4" s="18" t="s">
        <v>329</v>
      </c>
    </row>
    <row r="5" ht="15" customHeight="1" spans="1:11">
      <c r="A5" s="39">
        <v>1</v>
      </c>
      <c r="B5" s="18">
        <v>2</v>
      </c>
      <c r="C5" s="39">
        <v>3</v>
      </c>
      <c r="D5" s="18">
        <v>4</v>
      </c>
      <c r="E5" s="39">
        <v>5</v>
      </c>
      <c r="F5" s="18">
        <v>6</v>
      </c>
      <c r="G5" s="39">
        <v>7</v>
      </c>
      <c r="H5" s="18">
        <v>8</v>
      </c>
      <c r="I5" s="39">
        <v>9</v>
      </c>
      <c r="J5" s="18">
        <v>10</v>
      </c>
      <c r="K5" s="18">
        <v>11</v>
      </c>
    </row>
    <row r="6" ht="28.5" customHeight="1" spans="1:11">
      <c r="A6" s="69" t="s">
        <v>90</v>
      </c>
      <c r="B6" s="70"/>
      <c r="C6" s="71"/>
      <c r="D6" s="71"/>
      <c r="E6" s="71"/>
      <c r="F6" s="71"/>
      <c r="G6" s="70"/>
      <c r="H6" s="71"/>
      <c r="I6" s="70"/>
      <c r="J6" s="70"/>
      <c r="K6" s="70"/>
    </row>
    <row r="7" ht="48" customHeight="1" spans="1:11">
      <c r="A7" s="69" t="s">
        <v>90</v>
      </c>
      <c r="B7" s="23" t="s">
        <v>90</v>
      </c>
      <c r="C7" s="72" t="s">
        <v>90</v>
      </c>
      <c r="D7" s="71"/>
      <c r="E7" s="71"/>
      <c r="F7" s="71"/>
      <c r="G7" s="70"/>
      <c r="H7" s="71"/>
      <c r="I7" s="70"/>
      <c r="J7" s="70"/>
      <c r="K7" s="70"/>
    </row>
    <row r="8" ht="27.75" customHeight="1" spans="1:11">
      <c r="A8" s="71"/>
      <c r="B8" s="70"/>
      <c r="C8" s="71"/>
      <c r="D8" s="69" t="s">
        <v>90</v>
      </c>
      <c r="E8" s="69" t="s">
        <v>90</v>
      </c>
      <c r="F8" s="69" t="s">
        <v>90</v>
      </c>
      <c r="G8" s="70" t="s">
        <v>90</v>
      </c>
      <c r="H8" s="69" t="s">
        <v>90</v>
      </c>
      <c r="I8" s="70" t="s">
        <v>90</v>
      </c>
      <c r="J8" s="70" t="s">
        <v>90</v>
      </c>
      <c r="K8" s="23" t="s">
        <v>90</v>
      </c>
    </row>
    <row r="10" customHeight="1" spans="1:1">
      <c r="A10" s="28" t="s">
        <v>541</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workbookViewId="0">
      <selection activeCell="A11" sqref="A11"/>
    </sheetView>
  </sheetViews>
  <sheetFormatPr defaultColWidth="9.13888888888889" defaultRowHeight="12" customHeight="1" outlineLevelCol="7"/>
  <cols>
    <col min="1" max="1" width="29" style="49" customWidth="1"/>
    <col min="2" max="3" width="33.5740740740741" style="49" customWidth="1"/>
    <col min="4" max="4" width="20.5740740740741" style="49" customWidth="1"/>
    <col min="5" max="5" width="6.71296296296296" style="49" customWidth="1"/>
    <col min="6" max="6" width="9.42592592592593" style="49" customWidth="1"/>
    <col min="7" max="8" width="16.4259259259259" style="49" customWidth="1"/>
    <col min="9" max="16384" width="9.13888888888889" style="2" customWidth="1"/>
  </cols>
  <sheetData>
    <row r="1" ht="14.25" customHeight="1" spans="8:8">
      <c r="H1" s="47" t="s">
        <v>542</v>
      </c>
    </row>
    <row r="2" ht="45" customHeight="1" spans="1:8">
      <c r="A2" s="50" t="s">
        <v>543</v>
      </c>
      <c r="B2" s="31"/>
      <c r="C2" s="31"/>
      <c r="D2" s="31"/>
      <c r="E2" s="31"/>
      <c r="F2" s="31"/>
      <c r="G2" s="31"/>
      <c r="H2" s="31"/>
    </row>
    <row r="3" ht="13.5" customHeight="1" spans="1:8">
      <c r="A3" s="51" t="s">
        <v>2</v>
      </c>
      <c r="B3" s="52"/>
      <c r="C3" s="53"/>
      <c r="H3" s="54" t="s">
        <v>149</v>
      </c>
    </row>
    <row r="4" ht="18" customHeight="1" spans="1:8">
      <c r="A4" s="35" t="s">
        <v>483</v>
      </c>
      <c r="B4" s="35" t="s">
        <v>544</v>
      </c>
      <c r="C4" s="35" t="s">
        <v>545</v>
      </c>
      <c r="D4" s="35" t="s">
        <v>546</v>
      </c>
      <c r="E4" s="35" t="s">
        <v>491</v>
      </c>
      <c r="F4" s="55" t="s">
        <v>547</v>
      </c>
      <c r="G4" s="48"/>
      <c r="H4" s="56"/>
    </row>
    <row r="5" ht="18" customHeight="1" spans="1:8">
      <c r="A5" s="57"/>
      <c r="B5" s="57"/>
      <c r="C5" s="57"/>
      <c r="D5" s="57"/>
      <c r="E5" s="57"/>
      <c r="F5" s="58" t="s">
        <v>492</v>
      </c>
      <c r="G5" s="58" t="s">
        <v>548</v>
      </c>
      <c r="H5" s="58" t="s">
        <v>549</v>
      </c>
    </row>
    <row r="6" ht="21" customHeight="1" spans="1:8">
      <c r="A6" s="59">
        <v>1</v>
      </c>
      <c r="B6" s="59">
        <v>2</v>
      </c>
      <c r="C6" s="59">
        <v>3</v>
      </c>
      <c r="D6" s="59">
        <v>4</v>
      </c>
      <c r="E6" s="59">
        <v>5</v>
      </c>
      <c r="F6" s="59">
        <v>6</v>
      </c>
      <c r="G6" s="59">
        <v>7</v>
      </c>
      <c r="H6" s="59">
        <v>8</v>
      </c>
    </row>
    <row r="7" ht="23.25" customHeight="1" spans="1:8">
      <c r="A7" s="60" t="s">
        <v>90</v>
      </c>
      <c r="B7" s="60"/>
      <c r="C7" s="60"/>
      <c r="D7" s="60"/>
      <c r="E7" s="60"/>
      <c r="F7" s="46" t="s">
        <v>90</v>
      </c>
      <c r="G7" s="46"/>
      <c r="H7" s="46" t="s">
        <v>90</v>
      </c>
    </row>
    <row r="8" ht="23.25" customHeight="1" spans="1:8">
      <c r="A8" s="39"/>
      <c r="B8" s="61" t="s">
        <v>90</v>
      </c>
      <c r="C8" s="61" t="s">
        <v>90</v>
      </c>
      <c r="D8" s="61" t="s">
        <v>90</v>
      </c>
      <c r="E8" s="56" t="s">
        <v>90</v>
      </c>
      <c r="F8" s="46" t="s">
        <v>90</v>
      </c>
      <c r="G8" s="46" t="s">
        <v>90</v>
      </c>
      <c r="H8" s="46" t="s">
        <v>90</v>
      </c>
    </row>
    <row r="9" ht="23.25" customHeight="1" spans="1:8">
      <c r="A9" s="12" t="s">
        <v>61</v>
      </c>
      <c r="B9" s="13"/>
      <c r="C9" s="13"/>
      <c r="D9" s="13"/>
      <c r="E9" s="62"/>
      <c r="F9" s="46" t="s">
        <v>90</v>
      </c>
      <c r="G9" s="46"/>
      <c r="H9" s="46" t="s">
        <v>90</v>
      </c>
    </row>
    <row r="11" customHeight="1" spans="1:1">
      <c r="A11" s="28" t="s">
        <v>550</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I24" sqref="I24"/>
    </sheetView>
  </sheetViews>
  <sheetFormatPr defaultColWidth="9.13888888888889" defaultRowHeight="14.25" customHeight="1"/>
  <cols>
    <col min="1" max="11" width="15" style="28" customWidth="1"/>
    <col min="12" max="16384" width="9.13888888888889" style="28" customWidth="1"/>
  </cols>
  <sheetData>
    <row r="1" ht="15.75" customHeight="1" spans="1:11">
      <c r="A1" s="29"/>
      <c r="B1" s="29"/>
      <c r="C1" s="29"/>
      <c r="D1" s="29"/>
      <c r="E1" s="29"/>
      <c r="F1" s="29"/>
      <c r="G1" s="29"/>
      <c r="H1" s="29"/>
      <c r="I1" s="29"/>
      <c r="J1" s="29"/>
      <c r="K1" s="47" t="s">
        <v>551</v>
      </c>
    </row>
    <row r="2" ht="45" customHeight="1" spans="1:11">
      <c r="A2" s="30" t="s">
        <v>552</v>
      </c>
      <c r="B2" s="31"/>
      <c r="C2" s="31"/>
      <c r="D2" s="31"/>
      <c r="E2" s="31"/>
      <c r="F2" s="31"/>
      <c r="G2" s="31"/>
      <c r="H2" s="31"/>
      <c r="I2" s="31"/>
      <c r="J2" s="31"/>
      <c r="K2" s="31"/>
    </row>
    <row r="3" ht="15" customHeight="1" spans="1:11">
      <c r="A3" s="32" t="s">
        <v>2</v>
      </c>
      <c r="B3" s="33"/>
      <c r="C3" s="34"/>
      <c r="D3" s="34"/>
      <c r="E3" s="34"/>
      <c r="G3" s="34"/>
      <c r="I3" s="34"/>
      <c r="J3" s="34"/>
      <c r="K3" s="47" t="s">
        <v>3</v>
      </c>
    </row>
    <row r="4" ht="17.25" customHeight="1" spans="1:11">
      <c r="A4" s="35" t="s">
        <v>275</v>
      </c>
      <c r="B4" s="35" t="s">
        <v>160</v>
      </c>
      <c r="C4" s="36" t="s">
        <v>158</v>
      </c>
      <c r="D4" s="36" t="s">
        <v>161</v>
      </c>
      <c r="E4" s="36" t="s">
        <v>162</v>
      </c>
      <c r="F4" s="37" t="s">
        <v>276</v>
      </c>
      <c r="G4" s="35" t="s">
        <v>277</v>
      </c>
      <c r="H4" s="36" t="s">
        <v>61</v>
      </c>
      <c r="I4" s="48" t="s">
        <v>553</v>
      </c>
      <c r="J4" s="48"/>
      <c r="K4" s="48"/>
    </row>
    <row r="5" ht="26.25" customHeight="1" spans="1:11">
      <c r="A5" s="38"/>
      <c r="B5" s="38"/>
      <c r="C5" s="38"/>
      <c r="D5" s="38"/>
      <c r="E5" s="38"/>
      <c r="F5" s="38"/>
      <c r="G5" s="38"/>
      <c r="H5" s="38" t="s">
        <v>63</v>
      </c>
      <c r="I5" s="17" t="s">
        <v>64</v>
      </c>
      <c r="J5" s="17" t="s">
        <v>65</v>
      </c>
      <c r="K5" s="17" t="s">
        <v>66</v>
      </c>
    </row>
    <row r="6" ht="16.5" customHeight="1" spans="1:11">
      <c r="A6" s="39">
        <v>1</v>
      </c>
      <c r="B6" s="39">
        <v>2</v>
      </c>
      <c r="C6" s="39">
        <v>3</v>
      </c>
      <c r="D6" s="40">
        <v>4</v>
      </c>
      <c r="E6" s="40">
        <v>5</v>
      </c>
      <c r="F6" s="40">
        <v>6</v>
      </c>
      <c r="G6" s="40">
        <v>7</v>
      </c>
      <c r="H6" s="40">
        <v>8</v>
      </c>
      <c r="I6" s="40">
        <v>9</v>
      </c>
      <c r="J6" s="40">
        <v>10</v>
      </c>
      <c r="K6" s="40">
        <v>11</v>
      </c>
    </row>
    <row r="7" customHeight="1" spans="1:11">
      <c r="A7" s="41" t="s">
        <v>90</v>
      </c>
      <c r="B7" s="41" t="s">
        <v>90</v>
      </c>
      <c r="C7" s="41" t="s">
        <v>90</v>
      </c>
      <c r="D7" s="41"/>
      <c r="E7" s="41"/>
      <c r="F7" s="41"/>
      <c r="G7" s="41"/>
      <c r="H7" s="42" t="s">
        <v>90</v>
      </c>
      <c r="I7" s="42" t="s">
        <v>90</v>
      </c>
      <c r="J7" s="42" t="s">
        <v>90</v>
      </c>
      <c r="K7" s="42" t="s">
        <v>90</v>
      </c>
    </row>
    <row r="8" customHeight="1" spans="1:11">
      <c r="A8" s="41"/>
      <c r="B8" s="41"/>
      <c r="C8" s="41"/>
      <c r="D8" s="41" t="s">
        <v>90</v>
      </c>
      <c r="E8" s="41" t="s">
        <v>90</v>
      </c>
      <c r="F8" s="41" t="s">
        <v>90</v>
      </c>
      <c r="G8" s="41" t="s">
        <v>90</v>
      </c>
      <c r="H8" s="42" t="s">
        <v>90</v>
      </c>
      <c r="I8" s="42" t="s">
        <v>90</v>
      </c>
      <c r="J8" s="42" t="s">
        <v>90</v>
      </c>
      <c r="K8" s="42" t="s">
        <v>90</v>
      </c>
    </row>
    <row r="9" customHeight="1" spans="1:11">
      <c r="A9" s="43" t="s">
        <v>61</v>
      </c>
      <c r="B9" s="44"/>
      <c r="C9" s="44"/>
      <c r="D9" s="44"/>
      <c r="E9" s="44"/>
      <c r="F9" s="44"/>
      <c r="G9" s="45"/>
      <c r="H9" s="46" t="s">
        <v>90</v>
      </c>
      <c r="I9" s="46" t="s">
        <v>90</v>
      </c>
      <c r="J9" s="46" t="s">
        <v>90</v>
      </c>
      <c r="K9" s="46" t="s">
        <v>90</v>
      </c>
    </row>
    <row r="11" customHeight="1" spans="1:1">
      <c r="A11" s="28" t="s">
        <v>554</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5"/>
  <sheetViews>
    <sheetView showGridLines="0" workbookViewId="0">
      <selection activeCell="A1" sqref="A1"/>
    </sheetView>
  </sheetViews>
  <sheetFormatPr defaultColWidth="8.57407407407407" defaultRowHeight="12.75" customHeight="1" outlineLevelCol="6"/>
  <cols>
    <col min="1" max="1" width="42" style="1" customWidth="1"/>
    <col min="2" max="2" width="16.4259259259259" style="2" customWidth="1"/>
    <col min="3" max="3" width="55.1388888888889" style="2" customWidth="1"/>
    <col min="4" max="4" width="7.42592592592593" style="2" customWidth="1"/>
    <col min="5" max="6" width="17.5740740740741" style="1" customWidth="1"/>
    <col min="7" max="7" width="17.5740740740741" style="2" customWidth="1"/>
    <col min="8" max="16384" width="8.57407407407407" style="3" customWidth="1"/>
  </cols>
  <sheetData>
    <row r="1" ht="15" customHeight="1" spans="1:7">
      <c r="A1" s="4"/>
      <c r="G1" s="5" t="s">
        <v>555</v>
      </c>
    </row>
    <row r="2" ht="45" customHeight="1" spans="1:7">
      <c r="A2" s="6" t="s">
        <v>556</v>
      </c>
      <c r="B2" s="7"/>
      <c r="C2" s="7"/>
      <c r="D2" s="7"/>
      <c r="E2" s="8"/>
      <c r="F2" s="8"/>
      <c r="G2" s="7"/>
    </row>
    <row r="3" ht="15" customHeight="1" spans="1:7">
      <c r="A3" s="9" t="s">
        <v>2</v>
      </c>
      <c r="B3" s="10"/>
      <c r="C3" s="10"/>
      <c r="D3" s="10"/>
      <c r="G3" s="5" t="s">
        <v>149</v>
      </c>
    </row>
    <row r="4" ht="45" customHeight="1" spans="1:7">
      <c r="A4" s="11" t="s">
        <v>158</v>
      </c>
      <c r="B4" s="11" t="s">
        <v>275</v>
      </c>
      <c r="C4" s="11" t="s">
        <v>160</v>
      </c>
      <c r="D4" s="11" t="s">
        <v>557</v>
      </c>
      <c r="E4" s="12" t="s">
        <v>64</v>
      </c>
      <c r="F4" s="13"/>
      <c r="G4" s="14"/>
    </row>
    <row r="5" ht="45" customHeight="1" spans="1:7">
      <c r="A5" s="15"/>
      <c r="B5" s="16"/>
      <c r="C5" s="15"/>
      <c r="D5" s="16"/>
      <c r="E5" s="17" t="s">
        <v>558</v>
      </c>
      <c r="F5" s="17" t="s">
        <v>559</v>
      </c>
      <c r="G5" s="17" t="s">
        <v>560</v>
      </c>
    </row>
    <row r="6" ht="15" customHeight="1" spans="1:7">
      <c r="A6" s="18">
        <v>1</v>
      </c>
      <c r="B6" s="18">
        <v>2</v>
      </c>
      <c r="C6" s="18">
        <v>3</v>
      </c>
      <c r="D6" s="18">
        <v>4</v>
      </c>
      <c r="E6" s="18">
        <v>5</v>
      </c>
      <c r="F6" s="18">
        <v>6</v>
      </c>
      <c r="G6" s="18">
        <v>7</v>
      </c>
    </row>
    <row r="7" ht="30" customHeight="1" spans="1:7">
      <c r="A7" s="19" t="s">
        <v>75</v>
      </c>
      <c r="B7" s="20"/>
      <c r="C7" s="20"/>
      <c r="D7" s="20"/>
      <c r="E7" s="21">
        <v>1449100</v>
      </c>
      <c r="F7" s="21">
        <v>1458580</v>
      </c>
      <c r="G7" s="22">
        <v>1458580</v>
      </c>
    </row>
    <row r="8" ht="30" customHeight="1" spans="1:7">
      <c r="A8" s="19"/>
      <c r="B8" s="23" t="s">
        <v>290</v>
      </c>
      <c r="C8" s="23" t="s">
        <v>289</v>
      </c>
      <c r="D8" s="20" t="s">
        <v>561</v>
      </c>
      <c r="E8" s="22">
        <v>200000</v>
      </c>
      <c r="F8" s="22"/>
      <c r="G8" s="22"/>
    </row>
    <row r="9" ht="30" customHeight="1" spans="1:7">
      <c r="A9" s="24"/>
      <c r="B9" s="23" t="s">
        <v>287</v>
      </c>
      <c r="C9" s="23" t="s">
        <v>308</v>
      </c>
      <c r="D9" s="20" t="s">
        <v>561</v>
      </c>
      <c r="E9" s="22">
        <v>180000</v>
      </c>
      <c r="F9" s="22">
        <v>605500</v>
      </c>
      <c r="G9" s="22">
        <v>605500</v>
      </c>
    </row>
    <row r="10" ht="30" customHeight="1" spans="1:7">
      <c r="A10" s="24"/>
      <c r="B10" s="23" t="s">
        <v>287</v>
      </c>
      <c r="C10" s="23" t="s">
        <v>312</v>
      </c>
      <c r="D10" s="20" t="s">
        <v>561</v>
      </c>
      <c r="E10" s="22">
        <v>295100</v>
      </c>
      <c r="F10" s="22"/>
      <c r="G10" s="22"/>
    </row>
    <row r="11" ht="30" customHeight="1" spans="1:7">
      <c r="A11" s="24"/>
      <c r="B11" s="23" t="s">
        <v>287</v>
      </c>
      <c r="C11" s="23" t="s">
        <v>300</v>
      </c>
      <c r="D11" s="20" t="s">
        <v>561</v>
      </c>
      <c r="E11" s="22">
        <v>749700</v>
      </c>
      <c r="F11" s="22">
        <v>833680</v>
      </c>
      <c r="G11" s="22">
        <v>833680</v>
      </c>
    </row>
    <row r="12" ht="30" customHeight="1" spans="1:7">
      <c r="A12" s="24"/>
      <c r="B12" s="23" t="s">
        <v>287</v>
      </c>
      <c r="C12" s="23" t="s">
        <v>296</v>
      </c>
      <c r="D12" s="20" t="s">
        <v>561</v>
      </c>
      <c r="E12" s="22">
        <v>18300</v>
      </c>
      <c r="F12" s="22">
        <v>13400</v>
      </c>
      <c r="G12" s="22">
        <v>13400</v>
      </c>
    </row>
    <row r="13" ht="30" customHeight="1" spans="1:7">
      <c r="A13" s="24"/>
      <c r="B13" s="23" t="s">
        <v>287</v>
      </c>
      <c r="C13" s="23" t="s">
        <v>286</v>
      </c>
      <c r="D13" s="20" t="s">
        <v>561</v>
      </c>
      <c r="E13" s="22">
        <v>6000</v>
      </c>
      <c r="F13" s="22">
        <v>6000</v>
      </c>
      <c r="G13" s="22">
        <v>6000</v>
      </c>
    </row>
    <row r="14" ht="30" customHeight="1" spans="1:7">
      <c r="A14" s="25" t="s">
        <v>61</v>
      </c>
      <c r="B14" s="26"/>
      <c r="C14" s="26"/>
      <c r="D14" s="27"/>
      <c r="E14" s="22">
        <v>1449100</v>
      </c>
      <c r="F14" s="22">
        <v>1458580</v>
      </c>
      <c r="G14" s="22">
        <v>1458580</v>
      </c>
    </row>
    <row r="15" customHeight="1" spans="1:1">
      <c r="A15" s="28" t="s">
        <v>562</v>
      </c>
    </row>
  </sheetData>
  <mergeCells count="7">
    <mergeCell ref="A2:G2"/>
    <mergeCell ref="E4:G4"/>
    <mergeCell ref="A14:D14"/>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D8" sqref="D8"/>
    </sheetView>
  </sheetViews>
  <sheetFormatPr defaultColWidth="8" defaultRowHeight="14.25" customHeight="1"/>
  <cols>
    <col min="1" max="1" width="21.1388888888889" style="28" customWidth="1"/>
    <col min="2" max="2" width="33.5740740740741" style="28" customWidth="1"/>
    <col min="3" max="8" width="12.5740740740741" style="28" customWidth="1"/>
    <col min="9" max="9" width="11.712962962963" style="2" customWidth="1"/>
    <col min="10" max="14" width="12.5740740740741" style="28" customWidth="1"/>
    <col min="15" max="15" width="8" style="2" customWidth="1"/>
    <col min="16" max="16" width="9.57407407407407" style="2" customWidth="1"/>
    <col min="17" max="17" width="9.71296296296296" style="2" customWidth="1"/>
    <col min="18" max="18" width="10.5740740740741" style="2" customWidth="1"/>
    <col min="19" max="20" width="10.1388888888889" style="28" customWidth="1"/>
    <col min="21" max="16384" width="8" style="2" customWidth="1"/>
  </cols>
  <sheetData>
    <row r="1" customHeight="1" spans="1:20">
      <c r="A1" s="29"/>
      <c r="B1" s="29"/>
      <c r="C1" s="29"/>
      <c r="D1" s="29"/>
      <c r="E1" s="29"/>
      <c r="F1" s="29"/>
      <c r="G1" s="29"/>
      <c r="H1" s="29"/>
      <c r="I1" s="179"/>
      <c r="J1" s="29"/>
      <c r="K1" s="29"/>
      <c r="L1" s="29"/>
      <c r="M1" s="29"/>
      <c r="N1" s="29"/>
      <c r="O1" s="179"/>
      <c r="P1" s="179"/>
      <c r="Q1" s="179"/>
      <c r="R1" s="179"/>
      <c r="S1" s="237" t="s">
        <v>56</v>
      </c>
      <c r="T1" s="238" t="s">
        <v>56</v>
      </c>
    </row>
    <row r="2" ht="45" customHeight="1" spans="1:20">
      <c r="A2" s="180" t="s">
        <v>57</v>
      </c>
      <c r="B2" s="31"/>
      <c r="C2" s="31"/>
      <c r="D2" s="31"/>
      <c r="E2" s="31"/>
      <c r="F2" s="31"/>
      <c r="G2" s="31"/>
      <c r="H2" s="31"/>
      <c r="I2" s="85"/>
      <c r="J2" s="31"/>
      <c r="K2" s="31"/>
      <c r="L2" s="31"/>
      <c r="M2" s="31"/>
      <c r="N2" s="31"/>
      <c r="O2" s="85"/>
      <c r="P2" s="85"/>
      <c r="Q2" s="85"/>
      <c r="R2" s="85"/>
      <c r="S2" s="31"/>
      <c r="T2" s="85"/>
    </row>
    <row r="3" ht="20.25" customHeight="1" spans="1:20">
      <c r="A3" s="51" t="s">
        <v>2</v>
      </c>
      <c r="B3" s="167"/>
      <c r="C3" s="167"/>
      <c r="D3" s="167"/>
      <c r="E3" s="167"/>
      <c r="F3" s="167"/>
      <c r="G3" s="167"/>
      <c r="H3" s="167"/>
      <c r="I3" s="182"/>
      <c r="J3" s="167"/>
      <c r="K3" s="167"/>
      <c r="L3" s="167"/>
      <c r="M3" s="167"/>
      <c r="N3" s="167"/>
      <c r="O3" s="182"/>
      <c r="P3" s="182"/>
      <c r="Q3" s="182"/>
      <c r="R3" s="182"/>
      <c r="S3" s="237" t="s">
        <v>3</v>
      </c>
      <c r="T3" s="239" t="s">
        <v>58</v>
      </c>
    </row>
    <row r="4" ht="18.75" customHeight="1" spans="1:20">
      <c r="A4" s="96" t="s">
        <v>59</v>
      </c>
      <c r="B4" s="223" t="s">
        <v>60</v>
      </c>
      <c r="C4" s="223" t="s">
        <v>61</v>
      </c>
      <c r="D4" s="13" t="s">
        <v>62</v>
      </c>
      <c r="E4" s="224"/>
      <c r="F4" s="224"/>
      <c r="G4" s="224"/>
      <c r="H4" s="224"/>
      <c r="I4" s="110"/>
      <c r="J4" s="224"/>
      <c r="K4" s="224"/>
      <c r="L4" s="224"/>
      <c r="M4" s="224"/>
      <c r="N4" s="230"/>
      <c r="O4" s="13" t="s">
        <v>51</v>
      </c>
      <c r="P4" s="13"/>
      <c r="Q4" s="13"/>
      <c r="R4" s="13"/>
      <c r="S4" s="224"/>
      <c r="T4" s="62"/>
    </row>
    <row r="5" ht="24.75" customHeight="1" spans="1:20">
      <c r="A5" s="225"/>
      <c r="B5" s="226"/>
      <c r="C5" s="226"/>
      <c r="D5" s="226" t="s">
        <v>63</v>
      </c>
      <c r="E5" s="226" t="s">
        <v>64</v>
      </c>
      <c r="F5" s="226" t="s">
        <v>65</v>
      </c>
      <c r="G5" s="226" t="s">
        <v>66</v>
      </c>
      <c r="H5" s="226" t="s">
        <v>67</v>
      </c>
      <c r="I5" s="231" t="s">
        <v>68</v>
      </c>
      <c r="J5" s="232"/>
      <c r="K5" s="232"/>
      <c r="L5" s="232"/>
      <c r="M5" s="232"/>
      <c r="N5" s="233"/>
      <c r="O5" s="234" t="s">
        <v>63</v>
      </c>
      <c r="P5" s="234" t="s">
        <v>64</v>
      </c>
      <c r="Q5" s="96" t="s">
        <v>65</v>
      </c>
      <c r="R5" s="223" t="s">
        <v>66</v>
      </c>
      <c r="S5" s="240" t="s">
        <v>67</v>
      </c>
      <c r="T5" s="223" t="s">
        <v>68</v>
      </c>
    </row>
    <row r="6" ht="24.75" customHeight="1" spans="1:20">
      <c r="A6" s="38"/>
      <c r="B6" s="171"/>
      <c r="C6" s="171"/>
      <c r="D6" s="171"/>
      <c r="E6" s="171"/>
      <c r="F6" s="171"/>
      <c r="G6" s="171"/>
      <c r="H6" s="171"/>
      <c r="I6" s="18" t="s">
        <v>63</v>
      </c>
      <c r="J6" s="235" t="s">
        <v>69</v>
      </c>
      <c r="K6" s="235" t="s">
        <v>70</v>
      </c>
      <c r="L6" s="235" t="s">
        <v>71</v>
      </c>
      <c r="M6" s="235" t="s">
        <v>72</v>
      </c>
      <c r="N6" s="235" t="s">
        <v>73</v>
      </c>
      <c r="O6" s="236"/>
      <c r="P6" s="236"/>
      <c r="Q6" s="16"/>
      <c r="R6" s="236"/>
      <c r="S6" s="171"/>
      <c r="T6" s="171"/>
    </row>
    <row r="7" ht="16.5" customHeight="1" spans="1:20">
      <c r="A7" s="43">
        <v>1</v>
      </c>
      <c r="B7" s="39">
        <v>2</v>
      </c>
      <c r="C7" s="39">
        <v>3</v>
      </c>
      <c r="D7" s="39">
        <v>4</v>
      </c>
      <c r="E7" s="227">
        <v>5</v>
      </c>
      <c r="F7" s="40">
        <v>6</v>
      </c>
      <c r="G7" s="40">
        <v>7</v>
      </c>
      <c r="H7" s="40">
        <v>8</v>
      </c>
      <c r="I7" s="40">
        <v>9</v>
      </c>
      <c r="J7" s="40">
        <v>10</v>
      </c>
      <c r="K7" s="40">
        <v>11</v>
      </c>
      <c r="L7" s="40">
        <v>12</v>
      </c>
      <c r="M7" s="40">
        <v>13</v>
      </c>
      <c r="N7" s="40">
        <v>14</v>
      </c>
      <c r="O7" s="40">
        <v>15</v>
      </c>
      <c r="P7" s="40">
        <v>16</v>
      </c>
      <c r="Q7" s="40">
        <v>17</v>
      </c>
      <c r="R7" s="40">
        <v>18</v>
      </c>
      <c r="S7" s="40">
        <v>19</v>
      </c>
      <c r="T7" s="40">
        <v>20</v>
      </c>
    </row>
    <row r="8" ht="16.5" customHeight="1" spans="1:20">
      <c r="A8" s="72" t="s">
        <v>74</v>
      </c>
      <c r="B8" s="72" t="s">
        <v>75</v>
      </c>
      <c r="C8" s="22">
        <v>6574959.46</v>
      </c>
      <c r="D8" s="21">
        <v>6544959.46</v>
      </c>
      <c r="E8" s="22">
        <v>6544959.46</v>
      </c>
      <c r="F8" s="22"/>
      <c r="G8" s="22"/>
      <c r="H8" s="22"/>
      <c r="I8" s="22">
        <v>30000</v>
      </c>
      <c r="J8" s="22"/>
      <c r="K8" s="22"/>
      <c r="L8" s="22"/>
      <c r="M8" s="22"/>
      <c r="N8" s="22">
        <v>30000</v>
      </c>
      <c r="O8" s="81"/>
      <c r="P8" s="81"/>
      <c r="Q8" s="241"/>
      <c r="R8" s="242"/>
      <c r="S8" s="243"/>
      <c r="T8" s="242"/>
    </row>
    <row r="9" ht="16.5" customHeight="1" spans="1:20">
      <c r="A9" s="228" t="s">
        <v>61</v>
      </c>
      <c r="B9" s="229"/>
      <c r="C9" s="22">
        <v>6574959.46</v>
      </c>
      <c r="D9" s="22">
        <v>6544959.46</v>
      </c>
      <c r="E9" s="22">
        <v>6544959.46</v>
      </c>
      <c r="F9" s="22"/>
      <c r="G9" s="22"/>
      <c r="H9" s="22"/>
      <c r="I9" s="22">
        <v>30000</v>
      </c>
      <c r="J9" s="22"/>
      <c r="K9" s="22"/>
      <c r="L9" s="22"/>
      <c r="M9" s="22"/>
      <c r="N9" s="22">
        <v>30000</v>
      </c>
      <c r="O9" s="81"/>
      <c r="P9" s="81"/>
      <c r="Q9" s="241"/>
      <c r="R9" s="242"/>
      <c r="S9" s="242"/>
      <c r="T9" s="242"/>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5"/>
  <sheetViews>
    <sheetView workbookViewId="0">
      <selection activeCell="A1" sqref="A1"/>
    </sheetView>
  </sheetViews>
  <sheetFormatPr defaultColWidth="9.13888888888889" defaultRowHeight="14.25" customHeight="1"/>
  <cols>
    <col min="1" max="1" width="14.287037037037" style="28" customWidth="1"/>
    <col min="2" max="2" width="37.712962962963" style="28" customWidth="1"/>
    <col min="3" max="3" width="18.8611111111111" style="28" customWidth="1"/>
    <col min="4" max="6" width="18.712962962963" style="28" customWidth="1"/>
    <col min="7" max="15" width="18.8611111111111" style="28" customWidth="1"/>
    <col min="16" max="16384" width="9.13888888888889" style="28" customWidth="1"/>
  </cols>
  <sheetData>
    <row r="1" ht="15.75" customHeight="1" spans="1:15">
      <c r="A1" s="29"/>
      <c r="B1" s="29"/>
      <c r="C1" s="29"/>
      <c r="D1" s="29"/>
      <c r="E1" s="29"/>
      <c r="F1" s="29"/>
      <c r="G1" s="29"/>
      <c r="H1" s="29"/>
      <c r="I1" s="29"/>
      <c r="J1" s="29"/>
      <c r="K1" s="29"/>
      <c r="L1" s="29"/>
      <c r="M1" s="29"/>
      <c r="N1" s="29"/>
      <c r="O1" s="47" t="s">
        <v>76</v>
      </c>
    </row>
    <row r="2" ht="45" customHeight="1" spans="1:15">
      <c r="A2" s="31" t="s">
        <v>77</v>
      </c>
      <c r="B2" s="31"/>
      <c r="C2" s="31"/>
      <c r="D2" s="31"/>
      <c r="E2" s="31"/>
      <c r="F2" s="31"/>
      <c r="G2" s="31"/>
      <c r="H2" s="31"/>
      <c r="I2" s="31"/>
      <c r="J2" s="31"/>
      <c r="K2" s="31"/>
      <c r="L2" s="31"/>
      <c r="M2" s="31"/>
      <c r="N2" s="31"/>
      <c r="O2" s="31"/>
    </row>
    <row r="3" ht="15" customHeight="1" spans="1:15">
      <c r="A3" s="32" t="s">
        <v>2</v>
      </c>
      <c r="B3" s="215"/>
      <c r="C3" s="76"/>
      <c r="D3" s="167"/>
      <c r="E3" s="76"/>
      <c r="F3" s="76"/>
      <c r="G3" s="167"/>
      <c r="H3" s="167"/>
      <c r="I3" s="76"/>
      <c r="J3" s="167"/>
      <c r="K3" s="76"/>
      <c r="L3" s="76"/>
      <c r="M3" s="167"/>
      <c r="N3" s="167"/>
      <c r="O3" s="47" t="s">
        <v>3</v>
      </c>
    </row>
    <row r="4" ht="17.25" customHeight="1" spans="1:15">
      <c r="A4" s="35" t="s">
        <v>78</v>
      </c>
      <c r="B4" s="35" t="s">
        <v>79</v>
      </c>
      <c r="C4" s="36" t="s">
        <v>61</v>
      </c>
      <c r="D4" s="43" t="s">
        <v>64</v>
      </c>
      <c r="E4" s="44"/>
      <c r="F4" s="45"/>
      <c r="G4" s="37" t="s">
        <v>65</v>
      </c>
      <c r="H4" s="36" t="s">
        <v>66</v>
      </c>
      <c r="I4" s="35" t="s">
        <v>80</v>
      </c>
      <c r="J4" s="43" t="s">
        <v>68</v>
      </c>
      <c r="K4" s="48"/>
      <c r="L4" s="48"/>
      <c r="M4" s="48"/>
      <c r="N4" s="48"/>
      <c r="O4" s="56"/>
    </row>
    <row r="5" ht="26.25" customHeight="1" spans="1:15">
      <c r="A5" s="38"/>
      <c r="B5" s="38"/>
      <c r="C5" s="38"/>
      <c r="D5" s="39" t="s">
        <v>63</v>
      </c>
      <c r="E5" s="39" t="s">
        <v>81</v>
      </c>
      <c r="F5" s="39" t="s">
        <v>82</v>
      </c>
      <c r="G5" s="38"/>
      <c r="H5" s="38"/>
      <c r="I5" s="38"/>
      <c r="J5" s="39" t="s">
        <v>63</v>
      </c>
      <c r="K5" s="17" t="s">
        <v>83</v>
      </c>
      <c r="L5" s="17" t="s">
        <v>84</v>
      </c>
      <c r="M5" s="17" t="s">
        <v>85</v>
      </c>
      <c r="N5" s="17" t="s">
        <v>86</v>
      </c>
      <c r="O5" s="17" t="s">
        <v>87</v>
      </c>
    </row>
    <row r="6" ht="16.5" customHeight="1" spans="1:15">
      <c r="A6" s="39">
        <v>1</v>
      </c>
      <c r="B6" s="39">
        <v>2</v>
      </c>
      <c r="C6" s="39">
        <v>3</v>
      </c>
      <c r="D6" s="39">
        <v>4</v>
      </c>
      <c r="E6" s="39">
        <v>5</v>
      </c>
      <c r="F6" s="39">
        <v>6</v>
      </c>
      <c r="G6" s="39">
        <v>7</v>
      </c>
      <c r="H6" s="39">
        <v>8</v>
      </c>
      <c r="I6" s="39">
        <v>9</v>
      </c>
      <c r="J6" s="39">
        <v>10</v>
      </c>
      <c r="K6" s="39">
        <v>11</v>
      </c>
      <c r="L6" s="39">
        <v>12</v>
      </c>
      <c r="M6" s="39">
        <v>13</v>
      </c>
      <c r="N6" s="39">
        <v>14</v>
      </c>
      <c r="O6" s="39">
        <v>15</v>
      </c>
    </row>
    <row r="7" ht="20.25" customHeight="1" spans="1:15">
      <c r="A7" s="72" t="s">
        <v>88</v>
      </c>
      <c r="B7" s="72" t="s">
        <v>89</v>
      </c>
      <c r="C7" s="21">
        <v>4906453.22</v>
      </c>
      <c r="D7" s="21">
        <v>4876453.22</v>
      </c>
      <c r="E7" s="21">
        <v>3411353.22</v>
      </c>
      <c r="F7" s="21"/>
      <c r="G7" s="22"/>
      <c r="H7" s="21" t="s">
        <v>90</v>
      </c>
      <c r="I7" s="22"/>
      <c r="J7" s="21">
        <v>30000</v>
      </c>
      <c r="K7" s="21"/>
      <c r="L7" s="21"/>
      <c r="M7" s="22"/>
      <c r="N7" s="21"/>
      <c r="O7" s="21">
        <v>30000</v>
      </c>
    </row>
    <row r="8" ht="20.25" customHeight="1" spans="1:15">
      <c r="A8" s="72" t="s">
        <v>91</v>
      </c>
      <c r="B8" s="72" t="s">
        <v>92</v>
      </c>
      <c r="C8" s="21">
        <v>4906453.22</v>
      </c>
      <c r="D8" s="21">
        <v>4876453.22</v>
      </c>
      <c r="E8" s="21">
        <v>3411353.22</v>
      </c>
      <c r="F8" s="21"/>
      <c r="G8" s="22"/>
      <c r="H8" s="21" t="s">
        <v>90</v>
      </c>
      <c r="I8" s="22"/>
      <c r="J8" s="21">
        <v>30000</v>
      </c>
      <c r="K8" s="21"/>
      <c r="L8" s="21"/>
      <c r="M8" s="22"/>
      <c r="N8" s="21"/>
      <c r="O8" s="21">
        <v>30000</v>
      </c>
    </row>
    <row r="9" ht="20.25" customHeight="1" spans="1:15">
      <c r="A9" s="72" t="s">
        <v>93</v>
      </c>
      <c r="B9" s="72" t="s">
        <v>94</v>
      </c>
      <c r="C9" s="21">
        <v>3411353.22</v>
      </c>
      <c r="D9" s="21">
        <v>3411353.22</v>
      </c>
      <c r="E9" s="21">
        <v>3411353.22</v>
      </c>
      <c r="F9" s="21"/>
      <c r="G9" s="22"/>
      <c r="H9" s="21"/>
      <c r="I9" s="22"/>
      <c r="J9" s="21"/>
      <c r="K9" s="21"/>
      <c r="L9" s="21"/>
      <c r="M9" s="22"/>
      <c r="N9" s="21"/>
      <c r="O9" s="21"/>
    </row>
    <row r="10" ht="20.25" customHeight="1" spans="1:15">
      <c r="A10" s="72" t="s">
        <v>95</v>
      </c>
      <c r="B10" s="72" t="s">
        <v>96</v>
      </c>
      <c r="C10" s="21">
        <v>1495100</v>
      </c>
      <c r="D10" s="21">
        <v>1465100</v>
      </c>
      <c r="E10" s="21"/>
      <c r="F10" s="21">
        <v>1465100</v>
      </c>
      <c r="G10" s="22"/>
      <c r="H10" s="21"/>
      <c r="I10" s="22"/>
      <c r="J10" s="21">
        <v>30000</v>
      </c>
      <c r="K10" s="21"/>
      <c r="L10" s="21"/>
      <c r="M10" s="22"/>
      <c r="N10" s="21"/>
      <c r="O10" s="21">
        <v>30000</v>
      </c>
    </row>
    <row r="11" ht="20.25" customHeight="1" spans="1:15">
      <c r="A11" s="72" t="s">
        <v>97</v>
      </c>
      <c r="B11" s="72" t="s">
        <v>98</v>
      </c>
      <c r="C11" s="21">
        <v>1076616.38</v>
      </c>
      <c r="D11" s="21">
        <v>1076616.38</v>
      </c>
      <c r="E11" s="21">
        <f>E12</f>
        <v>1070616.38</v>
      </c>
      <c r="F11" s="21"/>
      <c r="G11" s="22"/>
      <c r="H11" s="21" t="s">
        <v>90</v>
      </c>
      <c r="I11" s="22"/>
      <c r="J11" s="21"/>
      <c r="K11" s="21"/>
      <c r="L11" s="21"/>
      <c r="M11" s="22"/>
      <c r="N11" s="21"/>
      <c r="O11" s="21"/>
    </row>
    <row r="12" ht="20.25" customHeight="1" spans="1:15">
      <c r="A12" s="72" t="s">
        <v>99</v>
      </c>
      <c r="B12" s="72" t="s">
        <v>100</v>
      </c>
      <c r="C12" s="21">
        <v>1076616.38</v>
      </c>
      <c r="D12" s="21">
        <v>1076616.38</v>
      </c>
      <c r="E12" s="21">
        <f>E13+E14+E15</f>
        <v>1070616.38</v>
      </c>
      <c r="F12" s="21"/>
      <c r="G12" s="22"/>
      <c r="H12" s="21" t="s">
        <v>90</v>
      </c>
      <c r="I12" s="22"/>
      <c r="J12" s="21"/>
      <c r="K12" s="21"/>
      <c r="L12" s="21"/>
      <c r="M12" s="22"/>
      <c r="N12" s="21"/>
      <c r="O12" s="21"/>
    </row>
    <row r="13" ht="20.25" customHeight="1" spans="1:15">
      <c r="A13" s="72" t="s">
        <v>101</v>
      </c>
      <c r="B13" s="72" t="s">
        <v>102</v>
      </c>
      <c r="C13" s="21">
        <v>547533.8</v>
      </c>
      <c r="D13" s="21">
        <v>547533.8</v>
      </c>
      <c r="E13" s="21">
        <f>D13-F13</f>
        <v>541533.8</v>
      </c>
      <c r="F13" s="216">
        <v>6000</v>
      </c>
      <c r="G13" s="22"/>
      <c r="H13" s="21"/>
      <c r="I13" s="22"/>
      <c r="J13" s="21"/>
      <c r="K13" s="21"/>
      <c r="L13" s="21"/>
      <c r="M13" s="22"/>
      <c r="N13" s="21"/>
      <c r="O13" s="21"/>
    </row>
    <row r="14" ht="20.25" customHeight="1" spans="1:15">
      <c r="A14" s="72" t="s">
        <v>103</v>
      </c>
      <c r="B14" s="72" t="s">
        <v>104</v>
      </c>
      <c r="C14" s="21">
        <v>427497.6</v>
      </c>
      <c r="D14" s="21">
        <v>427497.6</v>
      </c>
      <c r="E14" s="113">
        <v>427497.6</v>
      </c>
      <c r="F14" s="217"/>
      <c r="G14" s="218"/>
      <c r="H14" s="21"/>
      <c r="I14" s="22"/>
      <c r="J14" s="21"/>
      <c r="K14" s="21"/>
      <c r="L14" s="21"/>
      <c r="M14" s="22"/>
      <c r="N14" s="21"/>
      <c r="O14" s="21"/>
    </row>
    <row r="15" ht="20.25" customHeight="1" spans="1:15">
      <c r="A15" s="72" t="s">
        <v>105</v>
      </c>
      <c r="B15" s="72" t="s">
        <v>106</v>
      </c>
      <c r="C15" s="21">
        <v>101584.98</v>
      </c>
      <c r="D15" s="21">
        <v>101584.98</v>
      </c>
      <c r="E15" s="113">
        <v>101584.98</v>
      </c>
      <c r="F15" s="219"/>
      <c r="G15" s="218"/>
      <c r="H15" s="21"/>
      <c r="I15" s="22"/>
      <c r="J15" s="21"/>
      <c r="K15" s="21"/>
      <c r="L15" s="21"/>
      <c r="M15" s="22"/>
      <c r="N15" s="21"/>
      <c r="O15" s="21"/>
    </row>
    <row r="16" ht="20.25" customHeight="1" spans="1:15">
      <c r="A16" s="72" t="s">
        <v>107</v>
      </c>
      <c r="B16" s="72" t="s">
        <v>108</v>
      </c>
      <c r="C16" s="21">
        <v>278841.06</v>
      </c>
      <c r="D16" s="21">
        <v>278841.06</v>
      </c>
      <c r="E16" s="113">
        <v>278841.06</v>
      </c>
      <c r="F16" s="217"/>
      <c r="G16" s="218"/>
      <c r="H16" s="21" t="s">
        <v>90</v>
      </c>
      <c r="I16" s="22"/>
      <c r="J16" s="21"/>
      <c r="K16" s="21"/>
      <c r="L16" s="21"/>
      <c r="M16" s="22"/>
      <c r="N16" s="21"/>
      <c r="O16" s="21"/>
    </row>
    <row r="17" ht="20.25" customHeight="1" spans="1:15">
      <c r="A17" s="72" t="s">
        <v>109</v>
      </c>
      <c r="B17" s="72" t="s">
        <v>110</v>
      </c>
      <c r="C17" s="21">
        <v>278841.06</v>
      </c>
      <c r="D17" s="21">
        <v>278841.06</v>
      </c>
      <c r="E17" s="113">
        <v>278841.06</v>
      </c>
      <c r="F17" s="217"/>
      <c r="G17" s="218"/>
      <c r="H17" s="21" t="s">
        <v>90</v>
      </c>
      <c r="I17" s="22"/>
      <c r="J17" s="21"/>
      <c r="K17" s="21"/>
      <c r="L17" s="21"/>
      <c r="M17" s="22"/>
      <c r="N17" s="21"/>
      <c r="O17" s="21"/>
    </row>
    <row r="18" ht="20.25" customHeight="1" spans="1:15">
      <c r="A18" s="72" t="s">
        <v>111</v>
      </c>
      <c r="B18" s="72" t="s">
        <v>112</v>
      </c>
      <c r="C18" s="21">
        <v>88598.02</v>
      </c>
      <c r="D18" s="21">
        <v>88598.02</v>
      </c>
      <c r="E18" s="113">
        <v>88598.02</v>
      </c>
      <c r="F18" s="217"/>
      <c r="G18" s="218"/>
      <c r="H18" s="21"/>
      <c r="I18" s="22"/>
      <c r="J18" s="21"/>
      <c r="K18" s="21"/>
      <c r="L18" s="21"/>
      <c r="M18" s="22"/>
      <c r="N18" s="21"/>
      <c r="O18" s="21"/>
    </row>
    <row r="19" ht="20.25" customHeight="1" spans="1:15">
      <c r="A19" s="72" t="s">
        <v>113</v>
      </c>
      <c r="B19" s="72" t="s">
        <v>114</v>
      </c>
      <c r="C19" s="21">
        <v>50999.18</v>
      </c>
      <c r="D19" s="21">
        <v>50999.18</v>
      </c>
      <c r="E19" s="113">
        <v>50999.18</v>
      </c>
      <c r="F19" s="217"/>
      <c r="G19" s="218"/>
      <c r="H19" s="21"/>
      <c r="I19" s="22"/>
      <c r="J19" s="21"/>
      <c r="K19" s="21"/>
      <c r="L19" s="21"/>
      <c r="M19" s="22"/>
      <c r="N19" s="21"/>
      <c r="O19" s="21"/>
    </row>
    <row r="20" ht="20.25" customHeight="1" spans="1:15">
      <c r="A20" s="72" t="s">
        <v>115</v>
      </c>
      <c r="B20" s="72" t="s">
        <v>116</v>
      </c>
      <c r="C20" s="21">
        <v>129103.86</v>
      </c>
      <c r="D20" s="21">
        <v>129103.86</v>
      </c>
      <c r="E20" s="113">
        <v>129103.86</v>
      </c>
      <c r="F20" s="217"/>
      <c r="G20" s="218"/>
      <c r="H20" s="21"/>
      <c r="I20" s="22"/>
      <c r="J20" s="21"/>
      <c r="K20" s="21"/>
      <c r="L20" s="21"/>
      <c r="M20" s="22"/>
      <c r="N20" s="21"/>
      <c r="O20" s="21"/>
    </row>
    <row r="21" ht="20.25" customHeight="1" spans="1:15">
      <c r="A21" s="72" t="s">
        <v>117</v>
      </c>
      <c r="B21" s="72" t="s">
        <v>118</v>
      </c>
      <c r="C21" s="21">
        <v>10140</v>
      </c>
      <c r="D21" s="21">
        <v>10140</v>
      </c>
      <c r="E21" s="113">
        <v>10140</v>
      </c>
      <c r="F21" s="217"/>
      <c r="G21" s="218"/>
      <c r="H21" s="21"/>
      <c r="I21" s="22"/>
      <c r="J21" s="21"/>
      <c r="K21" s="21"/>
      <c r="L21" s="21"/>
      <c r="M21" s="22"/>
      <c r="N21" s="21"/>
      <c r="O21" s="21"/>
    </row>
    <row r="22" ht="20.25" customHeight="1" spans="1:15">
      <c r="A22" s="72" t="s">
        <v>119</v>
      </c>
      <c r="B22" s="72" t="s">
        <v>120</v>
      </c>
      <c r="C22" s="21">
        <v>313048.8</v>
      </c>
      <c r="D22" s="21">
        <v>313048.8</v>
      </c>
      <c r="E22" s="113">
        <v>313048.8</v>
      </c>
      <c r="F22" s="217"/>
      <c r="G22" s="218"/>
      <c r="H22" s="21" t="s">
        <v>90</v>
      </c>
      <c r="I22" s="22"/>
      <c r="J22" s="21"/>
      <c r="K22" s="21"/>
      <c r="L22" s="21"/>
      <c r="M22" s="22"/>
      <c r="N22" s="21"/>
      <c r="O22" s="21"/>
    </row>
    <row r="23" ht="20.25" customHeight="1" spans="1:15">
      <c r="A23" s="72" t="s">
        <v>121</v>
      </c>
      <c r="B23" s="72" t="s">
        <v>122</v>
      </c>
      <c r="C23" s="21">
        <v>313048.8</v>
      </c>
      <c r="D23" s="21">
        <v>313048.8</v>
      </c>
      <c r="E23" s="113">
        <v>313048.8</v>
      </c>
      <c r="F23" s="217"/>
      <c r="G23" s="218"/>
      <c r="H23" s="21" t="s">
        <v>90</v>
      </c>
      <c r="I23" s="22"/>
      <c r="J23" s="21"/>
      <c r="K23" s="21"/>
      <c r="L23" s="21"/>
      <c r="M23" s="22"/>
      <c r="N23" s="21"/>
      <c r="O23" s="21"/>
    </row>
    <row r="24" ht="20.25" customHeight="1" spans="1:15">
      <c r="A24" s="72" t="s">
        <v>123</v>
      </c>
      <c r="B24" s="72" t="s">
        <v>124</v>
      </c>
      <c r="C24" s="21">
        <v>313048.8</v>
      </c>
      <c r="D24" s="21">
        <v>313048.8</v>
      </c>
      <c r="E24" s="113">
        <v>313048.8</v>
      </c>
      <c r="F24" s="217"/>
      <c r="G24" s="218"/>
      <c r="H24" s="21"/>
      <c r="I24" s="22"/>
      <c r="J24" s="21"/>
      <c r="K24" s="21"/>
      <c r="L24" s="21"/>
      <c r="M24" s="22"/>
      <c r="N24" s="21"/>
      <c r="O24" s="21"/>
    </row>
    <row r="25" ht="17.25" customHeight="1" spans="1:15">
      <c r="A25" s="164" t="s">
        <v>125</v>
      </c>
      <c r="B25" s="220" t="s">
        <v>125</v>
      </c>
      <c r="C25" s="21">
        <v>6574959.46</v>
      </c>
      <c r="D25" s="21">
        <v>6544959.46</v>
      </c>
      <c r="E25" s="21">
        <f>E7+E11+E16+E22</f>
        <v>5073859.46</v>
      </c>
      <c r="F25" s="221">
        <f>F10+F13</f>
        <v>1471100</v>
      </c>
      <c r="G25" s="22"/>
      <c r="H25" s="222" t="s">
        <v>90</v>
      </c>
      <c r="I25" s="21"/>
      <c r="J25" s="21">
        <v>30000</v>
      </c>
      <c r="K25" s="21"/>
      <c r="L25" s="21"/>
      <c r="M25" s="21"/>
      <c r="N25" s="21"/>
      <c r="O25" s="21">
        <v>30000</v>
      </c>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topLeftCell="A4" workbookViewId="0">
      <selection activeCell="C43" sqref="C43"/>
    </sheetView>
  </sheetViews>
  <sheetFormatPr defaultColWidth="9.13888888888889" defaultRowHeight="14.25" customHeight="1" outlineLevelCol="3"/>
  <cols>
    <col min="1" max="1" width="49.287037037037" style="49" customWidth="1"/>
    <col min="2" max="2" width="38.8611111111111" style="49" customWidth="1"/>
    <col min="3" max="3" width="48.5740740740741" style="49" customWidth="1"/>
    <col min="4" max="4" width="36.4259259259259" style="49" customWidth="1"/>
    <col min="5" max="16384" width="9.13888888888889" style="2" customWidth="1"/>
  </cols>
  <sheetData>
    <row r="1" customHeight="1" spans="1:4">
      <c r="A1" s="53"/>
      <c r="B1" s="53"/>
      <c r="C1" s="53"/>
      <c r="D1" s="47" t="s">
        <v>126</v>
      </c>
    </row>
    <row r="2" ht="45" customHeight="1" spans="1:4">
      <c r="A2" s="30" t="s">
        <v>127</v>
      </c>
      <c r="B2" s="206"/>
      <c r="C2" s="206"/>
      <c r="D2" s="206"/>
    </row>
    <row r="3" ht="17.25" customHeight="1" spans="1:4">
      <c r="A3" s="10" t="s">
        <v>2</v>
      </c>
      <c r="B3" s="207"/>
      <c r="C3" s="207"/>
      <c r="D3" s="119" t="s">
        <v>3</v>
      </c>
    </row>
    <row r="4" ht="19.5" customHeight="1" spans="1:4">
      <c r="A4" s="43" t="s">
        <v>4</v>
      </c>
      <c r="B4" s="45"/>
      <c r="C4" s="43" t="s">
        <v>5</v>
      </c>
      <c r="D4" s="45"/>
    </row>
    <row r="5" ht="21.75" customHeight="1" spans="1:4">
      <c r="A5" s="36" t="s">
        <v>6</v>
      </c>
      <c r="B5" s="185" t="s">
        <v>7</v>
      </c>
      <c r="C5" s="36" t="s">
        <v>128</v>
      </c>
      <c r="D5" s="185" t="s">
        <v>7</v>
      </c>
    </row>
    <row r="6" ht="17.25" customHeight="1" spans="1:4">
      <c r="A6" s="38"/>
      <c r="B6" s="57"/>
      <c r="C6" s="38"/>
      <c r="D6" s="57"/>
    </row>
    <row r="7" ht="17.25" customHeight="1" spans="1:4">
      <c r="A7" s="208" t="s">
        <v>129</v>
      </c>
      <c r="B7" s="21">
        <v>6544959.46</v>
      </c>
      <c r="C7" s="209" t="s">
        <v>130</v>
      </c>
      <c r="D7" s="22">
        <v>6544959.46</v>
      </c>
    </row>
    <row r="8" ht="17.25" customHeight="1" spans="1:4">
      <c r="A8" s="210" t="s">
        <v>131</v>
      </c>
      <c r="B8" s="21">
        <v>6544959.46</v>
      </c>
      <c r="C8" s="209" t="s">
        <v>10</v>
      </c>
      <c r="D8" s="22"/>
    </row>
    <row r="9" ht="17.25" customHeight="1" spans="1:4">
      <c r="A9" s="210" t="s">
        <v>132</v>
      </c>
      <c r="B9" s="22"/>
      <c r="C9" s="209" t="s">
        <v>12</v>
      </c>
      <c r="D9" s="22"/>
    </row>
    <row r="10" ht="17.25" customHeight="1" spans="1:4">
      <c r="A10" s="210" t="s">
        <v>133</v>
      </c>
      <c r="B10" s="22"/>
      <c r="C10" s="209" t="s">
        <v>14</v>
      </c>
      <c r="D10" s="22"/>
    </row>
    <row r="11" ht="17.25" customHeight="1" spans="1:4">
      <c r="A11" s="210" t="s">
        <v>134</v>
      </c>
      <c r="B11" s="22"/>
      <c r="C11" s="209" t="s">
        <v>16</v>
      </c>
      <c r="D11" s="22"/>
    </row>
    <row r="12" ht="17.25" customHeight="1" spans="1:4">
      <c r="A12" s="210" t="s">
        <v>131</v>
      </c>
      <c r="B12" s="21"/>
      <c r="C12" s="209" t="s">
        <v>18</v>
      </c>
      <c r="D12" s="22"/>
    </row>
    <row r="13" ht="17.25" customHeight="1" spans="1:4">
      <c r="A13" s="69" t="s">
        <v>132</v>
      </c>
      <c r="B13" s="21"/>
      <c r="C13" s="209" t="s">
        <v>20</v>
      </c>
      <c r="D13" s="22"/>
    </row>
    <row r="14" ht="17.25" customHeight="1" spans="1:4">
      <c r="A14" s="69" t="s">
        <v>133</v>
      </c>
      <c r="B14" s="211"/>
      <c r="C14" s="209" t="s">
        <v>22</v>
      </c>
      <c r="D14" s="22">
        <v>4876453.22</v>
      </c>
    </row>
    <row r="15" ht="17.25" customHeight="1" spans="1:4">
      <c r="A15" s="212"/>
      <c r="B15" s="211"/>
      <c r="C15" s="209" t="s">
        <v>24</v>
      </c>
      <c r="D15" s="22">
        <v>1076616.38</v>
      </c>
    </row>
    <row r="16" ht="17.25" customHeight="1" spans="1:4">
      <c r="A16" s="151"/>
      <c r="B16" s="151"/>
      <c r="C16" s="209" t="s">
        <v>26</v>
      </c>
      <c r="D16" s="22"/>
    </row>
    <row r="17" ht="17.25" customHeight="1" spans="1:4">
      <c r="A17" s="151"/>
      <c r="B17" s="151"/>
      <c r="C17" s="209" t="s">
        <v>28</v>
      </c>
      <c r="D17" s="22">
        <v>278841.06</v>
      </c>
    </row>
    <row r="18" ht="17.25" customHeight="1" spans="1:4">
      <c r="A18" s="151"/>
      <c r="B18" s="151"/>
      <c r="C18" s="209" t="s">
        <v>29</v>
      </c>
      <c r="D18" s="22"/>
    </row>
    <row r="19" ht="17.25" customHeight="1" spans="1:4">
      <c r="A19" s="151"/>
      <c r="B19" s="151"/>
      <c r="C19" s="209" t="s">
        <v>30</v>
      </c>
      <c r="D19" s="22"/>
    </row>
    <row r="20" ht="17.25" customHeight="1" spans="1:4">
      <c r="A20" s="151"/>
      <c r="B20" s="151"/>
      <c r="C20" s="209" t="s">
        <v>31</v>
      </c>
      <c r="D20" s="22"/>
    </row>
    <row r="21" ht="17.25" customHeight="1" spans="1:4">
      <c r="A21" s="151"/>
      <c r="B21" s="151"/>
      <c r="C21" s="209" t="s">
        <v>32</v>
      </c>
      <c r="D21" s="22"/>
    </row>
    <row r="22" ht="17.25" customHeight="1" spans="1:4">
      <c r="A22" s="151"/>
      <c r="B22" s="151"/>
      <c r="C22" s="209" t="s">
        <v>33</v>
      </c>
      <c r="D22" s="22"/>
    </row>
    <row r="23" ht="17.25" customHeight="1" spans="1:4">
      <c r="A23" s="151"/>
      <c r="B23" s="151"/>
      <c r="C23" s="209" t="s">
        <v>34</v>
      </c>
      <c r="D23" s="22"/>
    </row>
    <row r="24" ht="17.25" customHeight="1" spans="1:4">
      <c r="A24" s="151"/>
      <c r="B24" s="151"/>
      <c r="C24" s="209" t="s">
        <v>35</v>
      </c>
      <c r="D24" s="22"/>
    </row>
    <row r="25" ht="17.25" customHeight="1" spans="1:4">
      <c r="A25" s="151"/>
      <c r="B25" s="151"/>
      <c r="C25" s="209" t="s">
        <v>36</v>
      </c>
      <c r="D25" s="22"/>
    </row>
    <row r="26" ht="17.25" customHeight="1" spans="1:4">
      <c r="A26" s="151"/>
      <c r="B26" s="151"/>
      <c r="C26" s="209" t="s">
        <v>37</v>
      </c>
      <c r="D26" s="22"/>
    </row>
    <row r="27" ht="17.25" customHeight="1" spans="1:4">
      <c r="A27" s="151"/>
      <c r="B27" s="151"/>
      <c r="C27" s="209" t="s">
        <v>38</v>
      </c>
      <c r="D27" s="22">
        <v>313048.8</v>
      </c>
    </row>
    <row r="28" ht="17.25" customHeight="1" spans="1:4">
      <c r="A28" s="151"/>
      <c r="B28" s="151"/>
      <c r="C28" s="209" t="s">
        <v>39</v>
      </c>
      <c r="D28" s="22"/>
    </row>
    <row r="29" ht="17.25" customHeight="1" spans="1:4">
      <c r="A29" s="151"/>
      <c r="B29" s="151"/>
      <c r="C29" s="209" t="s">
        <v>40</v>
      </c>
      <c r="D29" s="22"/>
    </row>
    <row r="30" ht="17.25" customHeight="1" spans="1:4">
      <c r="A30" s="151"/>
      <c r="B30" s="151"/>
      <c r="C30" s="209" t="s">
        <v>41</v>
      </c>
      <c r="D30" s="22"/>
    </row>
    <row r="31" ht="17.25" customHeight="1" spans="1:4">
      <c r="A31" s="151"/>
      <c r="B31" s="151"/>
      <c r="C31" s="209" t="s">
        <v>42</v>
      </c>
      <c r="D31" s="22"/>
    </row>
    <row r="32" ht="17.25" customHeight="1" spans="1:4">
      <c r="A32" s="151"/>
      <c r="B32" s="151"/>
      <c r="C32" s="209" t="s">
        <v>43</v>
      </c>
      <c r="D32" s="22"/>
    </row>
    <row r="33" ht="17.25" customHeight="1" spans="1:4">
      <c r="A33" s="151"/>
      <c r="B33" s="151"/>
      <c r="C33" s="209" t="s">
        <v>44</v>
      </c>
      <c r="D33" s="22"/>
    </row>
    <row r="34" ht="17.25" customHeight="1" spans="1:4">
      <c r="A34" s="151"/>
      <c r="B34" s="151"/>
      <c r="C34" s="209" t="s">
        <v>45</v>
      </c>
      <c r="D34" s="22"/>
    </row>
    <row r="35" ht="17.25" customHeight="1" spans="1:4">
      <c r="A35" s="151"/>
      <c r="B35" s="151"/>
      <c r="C35" s="209" t="s">
        <v>46</v>
      </c>
      <c r="D35" s="22"/>
    </row>
    <row r="36" ht="17.25" customHeight="1" spans="1:4">
      <c r="A36" s="151"/>
      <c r="B36" s="151"/>
      <c r="C36" s="209" t="s">
        <v>47</v>
      </c>
      <c r="D36" s="22"/>
    </row>
    <row r="37" ht="17.25" customHeight="1" spans="1:4">
      <c r="A37" s="151"/>
      <c r="B37" s="151"/>
      <c r="C37" s="209" t="s">
        <v>48</v>
      </c>
      <c r="D37" s="22"/>
    </row>
    <row r="38" ht="17.25" customHeight="1" spans="1:4">
      <c r="A38" s="213" t="s">
        <v>135</v>
      </c>
      <c r="B38" s="214">
        <v>6544959.46</v>
      </c>
      <c r="C38" s="212" t="s">
        <v>55</v>
      </c>
      <c r="D38" s="214">
        <v>6544959.46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workbookViewId="0">
      <selection activeCell="F23" sqref="F23"/>
    </sheetView>
  </sheetViews>
  <sheetFormatPr defaultColWidth="9.13888888888889" defaultRowHeight="14.25" customHeight="1" outlineLevelCol="6"/>
  <cols>
    <col min="1" max="1" width="17" style="114" customWidth="1"/>
    <col min="2" max="2" width="44" style="114" customWidth="1"/>
    <col min="3" max="3" width="24.287037037037" style="28" customWidth="1"/>
    <col min="4" max="4" width="16.5740740740741" style="28" customWidth="1"/>
    <col min="5" max="7" width="24.287037037037" style="28" customWidth="1"/>
    <col min="8" max="16384" width="9.13888888888889" style="28" customWidth="1"/>
  </cols>
  <sheetData>
    <row r="1" customHeight="1" spans="4:7">
      <c r="D1" s="153"/>
      <c r="F1" s="74"/>
      <c r="G1" s="47" t="s">
        <v>136</v>
      </c>
    </row>
    <row r="2" ht="45" customHeight="1" spans="1:7">
      <c r="A2" s="121" t="s">
        <v>137</v>
      </c>
      <c r="B2" s="121"/>
      <c r="C2" s="121"/>
      <c r="D2" s="121"/>
      <c r="E2" s="121"/>
      <c r="F2" s="121"/>
      <c r="G2" s="121"/>
    </row>
    <row r="3" ht="18" customHeight="1" spans="1:7">
      <c r="A3" s="10" t="s">
        <v>2</v>
      </c>
      <c r="F3" s="118"/>
      <c r="G3" s="119" t="s">
        <v>3</v>
      </c>
    </row>
    <row r="4" ht="20.25" customHeight="1" spans="1:7">
      <c r="A4" s="204" t="s">
        <v>138</v>
      </c>
      <c r="B4" s="205"/>
      <c r="C4" s="185" t="s">
        <v>61</v>
      </c>
      <c r="D4" s="183" t="s">
        <v>81</v>
      </c>
      <c r="E4" s="44"/>
      <c r="F4" s="45"/>
      <c r="G4" s="169" t="s">
        <v>82</v>
      </c>
    </row>
    <row r="5" ht="20.25" customHeight="1" spans="1:7">
      <c r="A5" s="128" t="s">
        <v>78</v>
      </c>
      <c r="B5" s="128" t="s">
        <v>79</v>
      </c>
      <c r="C5" s="38"/>
      <c r="D5" s="39" t="s">
        <v>63</v>
      </c>
      <c r="E5" s="39" t="s">
        <v>139</v>
      </c>
      <c r="F5" s="39" t="s">
        <v>140</v>
      </c>
      <c r="G5" s="171"/>
    </row>
    <row r="6" ht="13.5" customHeight="1" spans="1:7">
      <c r="A6" s="128" t="s">
        <v>141</v>
      </c>
      <c r="B6" s="128" t="s">
        <v>142</v>
      </c>
      <c r="C6" s="128" t="s">
        <v>143</v>
      </c>
      <c r="D6" s="39"/>
      <c r="E6" s="128" t="s">
        <v>144</v>
      </c>
      <c r="F6" s="128" t="s">
        <v>145</v>
      </c>
      <c r="G6" s="128" t="s">
        <v>146</v>
      </c>
    </row>
    <row r="7" ht="18" customHeight="1" spans="1:7">
      <c r="A7" s="72" t="s">
        <v>88</v>
      </c>
      <c r="B7" s="72" t="s">
        <v>89</v>
      </c>
      <c r="C7" s="175">
        <v>4876453.22</v>
      </c>
      <c r="D7" s="175">
        <v>3411353.22</v>
      </c>
      <c r="E7" s="175">
        <v>2966649.22</v>
      </c>
      <c r="F7" s="175">
        <v>444704</v>
      </c>
      <c r="G7" s="175">
        <v>1465100</v>
      </c>
    </row>
    <row r="8" ht="18" customHeight="1" spans="1:7">
      <c r="A8" s="72" t="s">
        <v>91</v>
      </c>
      <c r="B8" s="72" t="s">
        <v>92</v>
      </c>
      <c r="C8" s="175">
        <v>4876453.22</v>
      </c>
      <c r="D8" s="175">
        <v>3411353.22</v>
      </c>
      <c r="E8" s="175">
        <v>2966649.22</v>
      </c>
      <c r="F8" s="175">
        <v>444704</v>
      </c>
      <c r="G8" s="175">
        <v>1465100</v>
      </c>
    </row>
    <row r="9" ht="18" customHeight="1" spans="1:7">
      <c r="A9" s="72" t="s">
        <v>93</v>
      </c>
      <c r="B9" s="72" t="s">
        <v>94</v>
      </c>
      <c r="C9" s="175">
        <v>3411353.22</v>
      </c>
      <c r="D9" s="175">
        <v>3411353.22</v>
      </c>
      <c r="E9" s="175">
        <v>2966649.22</v>
      </c>
      <c r="F9" s="175">
        <v>444704</v>
      </c>
      <c r="G9" s="175"/>
    </row>
    <row r="10" ht="18" customHeight="1" spans="1:7">
      <c r="A10" s="72" t="s">
        <v>95</v>
      </c>
      <c r="B10" s="72" t="s">
        <v>96</v>
      </c>
      <c r="C10" s="175">
        <v>1465100</v>
      </c>
      <c r="D10" s="175"/>
      <c r="E10" s="175"/>
      <c r="F10" s="175"/>
      <c r="G10" s="175">
        <v>1465100</v>
      </c>
    </row>
    <row r="11" ht="18" customHeight="1" spans="1:7">
      <c r="A11" s="72" t="s">
        <v>97</v>
      </c>
      <c r="B11" s="72" t="s">
        <v>98</v>
      </c>
      <c r="C11" s="175">
        <v>1076616.38</v>
      </c>
      <c r="D11" s="175">
        <v>1070616.38</v>
      </c>
      <c r="E11" s="175">
        <v>1057616.38</v>
      </c>
      <c r="F11" s="175">
        <v>13000</v>
      </c>
      <c r="G11" s="175">
        <v>6000</v>
      </c>
    </row>
    <row r="12" ht="18" customHeight="1" spans="1:7">
      <c r="A12" s="72" t="s">
        <v>99</v>
      </c>
      <c r="B12" s="72" t="s">
        <v>100</v>
      </c>
      <c r="C12" s="175">
        <v>1076616.38</v>
      </c>
      <c r="D12" s="175">
        <v>1070616.38</v>
      </c>
      <c r="E12" s="175">
        <v>1057616.38</v>
      </c>
      <c r="F12" s="175">
        <v>13000</v>
      </c>
      <c r="G12" s="175">
        <v>6000</v>
      </c>
    </row>
    <row r="13" ht="18" customHeight="1" spans="1:7">
      <c r="A13" s="72" t="s">
        <v>101</v>
      </c>
      <c r="B13" s="72" t="s">
        <v>102</v>
      </c>
      <c r="C13" s="175">
        <v>547533.8</v>
      </c>
      <c r="D13" s="175">
        <v>541533.8</v>
      </c>
      <c r="E13" s="175">
        <v>528533.8</v>
      </c>
      <c r="F13" s="175">
        <v>13000</v>
      </c>
      <c r="G13" s="175">
        <v>6000</v>
      </c>
    </row>
    <row r="14" ht="18" customHeight="1" spans="1:7">
      <c r="A14" s="72" t="s">
        <v>103</v>
      </c>
      <c r="B14" s="72" t="s">
        <v>104</v>
      </c>
      <c r="C14" s="175">
        <v>427497.6</v>
      </c>
      <c r="D14" s="175">
        <v>427497.6</v>
      </c>
      <c r="E14" s="175">
        <v>427497.6</v>
      </c>
      <c r="F14" s="175"/>
      <c r="G14" s="175"/>
    </row>
    <row r="15" ht="18" customHeight="1" spans="1:7">
      <c r="A15" s="72" t="s">
        <v>105</v>
      </c>
      <c r="B15" s="72" t="s">
        <v>106</v>
      </c>
      <c r="C15" s="175">
        <v>101584.98</v>
      </c>
      <c r="D15" s="175">
        <v>101584.98</v>
      </c>
      <c r="E15" s="175">
        <v>101584.98</v>
      </c>
      <c r="F15" s="175"/>
      <c r="G15" s="175"/>
    </row>
    <row r="16" ht="18" customHeight="1" spans="1:7">
      <c r="A16" s="72" t="s">
        <v>107</v>
      </c>
      <c r="B16" s="72" t="s">
        <v>108</v>
      </c>
      <c r="C16" s="175">
        <v>278841.06</v>
      </c>
      <c r="D16" s="175">
        <v>278841.06</v>
      </c>
      <c r="E16" s="175">
        <v>278841.06</v>
      </c>
      <c r="F16" s="175"/>
      <c r="G16" s="175"/>
    </row>
    <row r="17" ht="18" customHeight="1" spans="1:7">
      <c r="A17" s="72" t="s">
        <v>109</v>
      </c>
      <c r="B17" s="72" t="s">
        <v>110</v>
      </c>
      <c r="C17" s="175">
        <v>278841.06</v>
      </c>
      <c r="D17" s="175">
        <v>278841.06</v>
      </c>
      <c r="E17" s="175">
        <v>278841.06</v>
      </c>
      <c r="F17" s="175"/>
      <c r="G17" s="175"/>
    </row>
    <row r="18" ht="18" customHeight="1" spans="1:7">
      <c r="A18" s="72" t="s">
        <v>111</v>
      </c>
      <c r="B18" s="72" t="s">
        <v>112</v>
      </c>
      <c r="C18" s="175">
        <v>88598.02</v>
      </c>
      <c r="D18" s="175">
        <v>88598.02</v>
      </c>
      <c r="E18" s="175">
        <v>88598.02</v>
      </c>
      <c r="F18" s="175"/>
      <c r="G18" s="175"/>
    </row>
    <row r="19" ht="18" customHeight="1" spans="1:7">
      <c r="A19" s="72" t="s">
        <v>113</v>
      </c>
      <c r="B19" s="72" t="s">
        <v>114</v>
      </c>
      <c r="C19" s="175">
        <v>50999.18</v>
      </c>
      <c r="D19" s="175">
        <v>50999.18</v>
      </c>
      <c r="E19" s="175">
        <v>50999.18</v>
      </c>
      <c r="F19" s="175"/>
      <c r="G19" s="175"/>
    </row>
    <row r="20" ht="18" customHeight="1" spans="1:7">
      <c r="A20" s="72" t="s">
        <v>115</v>
      </c>
      <c r="B20" s="72" t="s">
        <v>116</v>
      </c>
      <c r="C20" s="175">
        <v>129103.86</v>
      </c>
      <c r="D20" s="175">
        <v>129103.86</v>
      </c>
      <c r="E20" s="175">
        <v>129103.86</v>
      </c>
      <c r="F20" s="175"/>
      <c r="G20" s="175"/>
    </row>
    <row r="21" ht="18" customHeight="1" spans="1:7">
      <c r="A21" s="72" t="s">
        <v>117</v>
      </c>
      <c r="B21" s="72" t="s">
        <v>118</v>
      </c>
      <c r="C21" s="175">
        <v>10140</v>
      </c>
      <c r="D21" s="175">
        <v>10140</v>
      </c>
      <c r="E21" s="175">
        <v>10140</v>
      </c>
      <c r="F21" s="175"/>
      <c r="G21" s="175"/>
    </row>
    <row r="22" ht="18" customHeight="1" spans="1:7">
      <c r="A22" s="72" t="s">
        <v>119</v>
      </c>
      <c r="B22" s="72" t="s">
        <v>120</v>
      </c>
      <c r="C22" s="175">
        <v>313048.8</v>
      </c>
      <c r="D22" s="175">
        <v>313048.8</v>
      </c>
      <c r="E22" s="175">
        <v>313048.8</v>
      </c>
      <c r="F22" s="175"/>
      <c r="G22" s="175"/>
    </row>
    <row r="23" ht="18" customHeight="1" spans="1:7">
      <c r="A23" s="72" t="s">
        <v>121</v>
      </c>
      <c r="B23" s="72" t="s">
        <v>122</v>
      </c>
      <c r="C23" s="175">
        <v>313048.8</v>
      </c>
      <c r="D23" s="175">
        <v>313048.8</v>
      </c>
      <c r="E23" s="175">
        <v>313048.8</v>
      </c>
      <c r="F23" s="175"/>
      <c r="G23" s="175"/>
    </row>
    <row r="24" ht="18" customHeight="1" spans="1:7">
      <c r="A24" s="72" t="s">
        <v>123</v>
      </c>
      <c r="B24" s="72" t="s">
        <v>124</v>
      </c>
      <c r="C24" s="175">
        <v>313048.8</v>
      </c>
      <c r="D24" s="175">
        <v>313048.8</v>
      </c>
      <c r="E24" s="175">
        <v>313048.8</v>
      </c>
      <c r="F24" s="175"/>
      <c r="G24" s="175"/>
    </row>
    <row r="25" ht="18" customHeight="1" spans="1:7">
      <c r="A25" s="129" t="s">
        <v>125</v>
      </c>
      <c r="B25" s="131" t="s">
        <v>125</v>
      </c>
      <c r="C25" s="173">
        <v>6544959.46</v>
      </c>
      <c r="D25" s="175">
        <v>5073859.46</v>
      </c>
      <c r="E25" s="173">
        <v>4616155.46</v>
      </c>
      <c r="F25" s="173">
        <v>457704</v>
      </c>
      <c r="G25" s="173">
        <v>1471100</v>
      </c>
    </row>
  </sheetData>
  <mergeCells count="7">
    <mergeCell ref="A2:G2"/>
    <mergeCell ref="A3:E3"/>
    <mergeCell ref="A4:B4"/>
    <mergeCell ref="D4:F4"/>
    <mergeCell ref="A25:B25"/>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J32" sqref="J32"/>
    </sheetView>
  </sheetViews>
  <sheetFormatPr defaultColWidth="9.13888888888889" defaultRowHeight="14.25" customHeight="1" outlineLevelRow="6" outlineLevelCol="5"/>
  <cols>
    <col min="1" max="2" width="20.712962962963" style="195" customWidth="1"/>
    <col min="3" max="3" width="20.712962962963" style="196" customWidth="1"/>
    <col min="4" max="6" width="20.712962962963" style="197" customWidth="1"/>
    <col min="7" max="16384" width="9.13888888888889" style="28" customWidth="1"/>
  </cols>
  <sheetData>
    <row r="1" s="28" customFormat="1" customHeight="1" spans="1:6">
      <c r="A1" s="198"/>
      <c r="B1" s="198"/>
      <c r="C1" s="34"/>
      <c r="F1" s="199" t="s">
        <v>147</v>
      </c>
    </row>
    <row r="2" ht="45" customHeight="1" spans="1:6">
      <c r="A2" s="200" t="s">
        <v>148</v>
      </c>
      <c r="B2" s="201"/>
      <c r="C2" s="201"/>
      <c r="D2" s="201"/>
      <c r="E2" s="201"/>
      <c r="F2" s="201"/>
    </row>
    <row r="3" s="28" customFormat="1" ht="15.75" customHeight="1" spans="1:6">
      <c r="A3" s="10" t="s">
        <v>2</v>
      </c>
      <c r="B3" s="198"/>
      <c r="C3" s="34"/>
      <c r="F3" s="199" t="s">
        <v>149</v>
      </c>
    </row>
    <row r="4" s="194" customFormat="1" ht="19.5" customHeight="1" spans="1:6">
      <c r="A4" s="35" t="s">
        <v>150</v>
      </c>
      <c r="B4" s="36" t="s">
        <v>151</v>
      </c>
      <c r="C4" s="43" t="s">
        <v>152</v>
      </c>
      <c r="D4" s="44"/>
      <c r="E4" s="45"/>
      <c r="F4" s="36" t="s">
        <v>153</v>
      </c>
    </row>
    <row r="5" s="194" customFormat="1" ht="19.5" customHeight="1" spans="1:6">
      <c r="A5" s="57"/>
      <c r="B5" s="38"/>
      <c r="C5" s="39" t="s">
        <v>63</v>
      </c>
      <c r="D5" s="39" t="s">
        <v>154</v>
      </c>
      <c r="E5" s="39" t="s">
        <v>155</v>
      </c>
      <c r="F5" s="38"/>
    </row>
    <row r="6" s="194" customFormat="1" ht="18.75" customHeight="1" spans="1:6">
      <c r="A6" s="59">
        <v>1</v>
      </c>
      <c r="B6" s="59">
        <v>2</v>
      </c>
      <c r="C6" s="202">
        <v>3</v>
      </c>
      <c r="D6" s="59">
        <v>4</v>
      </c>
      <c r="E6" s="59">
        <v>5</v>
      </c>
      <c r="F6" s="59">
        <v>6</v>
      </c>
    </row>
    <row r="7" ht="18.75" customHeight="1" spans="1:6">
      <c r="A7" s="21">
        <v>40000</v>
      </c>
      <c r="B7" s="21"/>
      <c r="C7" s="203">
        <v>30000</v>
      </c>
      <c r="D7" s="21"/>
      <c r="E7" s="21">
        <v>30000</v>
      </c>
      <c r="F7" s="21">
        <v>10000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3"/>
  <sheetViews>
    <sheetView topLeftCell="B1" workbookViewId="0">
      <selection activeCell="I53" sqref="I53"/>
    </sheetView>
  </sheetViews>
  <sheetFormatPr defaultColWidth="9.13888888888889" defaultRowHeight="14.25" customHeight="1"/>
  <cols>
    <col min="1" max="1" width="32.8611111111111" style="28" customWidth="1"/>
    <col min="2" max="2" width="20.712962962963" style="28" customWidth="1"/>
    <col min="3" max="3" width="31.287037037037" style="28" customWidth="1"/>
    <col min="4" max="4" width="10.1388888888889" style="28" customWidth="1"/>
    <col min="5" max="5" width="17.5740740740741" style="28" customWidth="1"/>
    <col min="6" max="6" width="10.287037037037" style="28" customWidth="1"/>
    <col min="7" max="7" width="23" style="28" customWidth="1"/>
    <col min="8" max="8" width="12.2222222222222" style="28" customWidth="1"/>
    <col min="9" max="9" width="13.5555555555556" style="28" customWidth="1"/>
    <col min="10" max="10" width="15.4259259259259" style="28" customWidth="1"/>
    <col min="11" max="11" width="10.712962962963" style="28" customWidth="1"/>
    <col min="12" max="12" width="11.1388888888889" style="28" customWidth="1"/>
    <col min="13" max="13" width="13.1111111111111" style="28" customWidth="1"/>
    <col min="14" max="14" width="11.1388888888889" style="28" customWidth="1"/>
    <col min="15" max="17" width="9.13888888888889" style="28" customWidth="1"/>
    <col min="18" max="18" width="12.1388888888889" style="28" customWidth="1"/>
    <col min="19" max="21" width="12.287037037037" style="28" customWidth="1"/>
    <col min="22" max="22" width="12.712962962963" style="28" customWidth="1"/>
    <col min="23" max="24" width="11.1388888888889" style="28" customWidth="1"/>
    <col min="25" max="16384" width="9.13888888888889" style="28" customWidth="1"/>
  </cols>
  <sheetData>
    <row r="1" ht="13.5" customHeight="1" spans="2:24">
      <c r="B1" s="177"/>
      <c r="D1" s="178"/>
      <c r="E1" s="178"/>
      <c r="F1" s="178"/>
      <c r="G1" s="178"/>
      <c r="H1" s="179"/>
      <c r="I1" s="179"/>
      <c r="J1" s="29"/>
      <c r="K1" s="179"/>
      <c r="L1" s="179"/>
      <c r="M1" s="179"/>
      <c r="N1" s="179"/>
      <c r="O1" s="29"/>
      <c r="P1" s="29"/>
      <c r="Q1" s="29"/>
      <c r="R1" s="179"/>
      <c r="V1" s="177"/>
      <c r="X1" s="73" t="s">
        <v>156</v>
      </c>
    </row>
    <row r="2" ht="45" customHeight="1" spans="1:24">
      <c r="A2" s="180" t="s">
        <v>157</v>
      </c>
      <c r="B2" s="85"/>
      <c r="C2" s="85"/>
      <c r="D2" s="85"/>
      <c r="E2" s="85"/>
      <c r="F2" s="85"/>
      <c r="G2" s="85"/>
      <c r="H2" s="85"/>
      <c r="I2" s="85"/>
      <c r="J2" s="31"/>
      <c r="K2" s="85"/>
      <c r="L2" s="85"/>
      <c r="M2" s="85"/>
      <c r="N2" s="85"/>
      <c r="O2" s="31"/>
      <c r="P2" s="31"/>
      <c r="Q2" s="31"/>
      <c r="R2" s="85"/>
      <c r="S2" s="85"/>
      <c r="T2" s="85"/>
      <c r="U2" s="85"/>
      <c r="V2" s="85"/>
      <c r="W2" s="85"/>
      <c r="X2" s="85"/>
    </row>
    <row r="3" ht="18.75" customHeight="1" spans="1:24">
      <c r="A3" s="10" t="s">
        <v>2</v>
      </c>
      <c r="B3" s="181"/>
      <c r="C3" s="181"/>
      <c r="D3" s="181"/>
      <c r="E3" s="181"/>
      <c r="F3" s="181"/>
      <c r="G3" s="181"/>
      <c r="H3" s="182"/>
      <c r="I3" s="182"/>
      <c r="J3" s="167"/>
      <c r="K3" s="182"/>
      <c r="L3" s="182"/>
      <c r="M3" s="182"/>
      <c r="N3" s="182"/>
      <c r="O3" s="167"/>
      <c r="P3" s="167"/>
      <c r="Q3" s="167"/>
      <c r="R3" s="182"/>
      <c r="V3" s="177"/>
      <c r="X3" s="86" t="s">
        <v>149</v>
      </c>
    </row>
    <row r="4" ht="18" customHeight="1" spans="1:24">
      <c r="A4" s="156" t="s">
        <v>158</v>
      </c>
      <c r="B4" s="156" t="s">
        <v>159</v>
      </c>
      <c r="C4" s="156" t="s">
        <v>160</v>
      </c>
      <c r="D4" s="156" t="s">
        <v>161</v>
      </c>
      <c r="E4" s="156" t="s">
        <v>162</v>
      </c>
      <c r="F4" s="156" t="s">
        <v>163</v>
      </c>
      <c r="G4" s="156" t="s">
        <v>164</v>
      </c>
      <c r="H4" s="183" t="s">
        <v>165</v>
      </c>
      <c r="I4" s="87" t="s">
        <v>165</v>
      </c>
      <c r="J4" s="44"/>
      <c r="K4" s="87"/>
      <c r="L4" s="87"/>
      <c r="M4" s="87"/>
      <c r="N4" s="87"/>
      <c r="O4" s="44"/>
      <c r="P4" s="44"/>
      <c r="Q4" s="44"/>
      <c r="R4" s="193" t="s">
        <v>67</v>
      </c>
      <c r="S4" s="87" t="s">
        <v>68</v>
      </c>
      <c r="T4" s="87"/>
      <c r="U4" s="87"/>
      <c r="V4" s="87"/>
      <c r="W4" s="87"/>
      <c r="X4" s="190"/>
    </row>
    <row r="5" ht="18" customHeight="1" spans="1:24">
      <c r="A5" s="157"/>
      <c r="B5" s="184"/>
      <c r="C5" s="157"/>
      <c r="D5" s="157"/>
      <c r="E5" s="157"/>
      <c r="F5" s="157"/>
      <c r="G5" s="157"/>
      <c r="H5" s="185" t="s">
        <v>166</v>
      </c>
      <c r="I5" s="183" t="s">
        <v>64</v>
      </c>
      <c r="J5" s="44"/>
      <c r="K5" s="87"/>
      <c r="L5" s="87"/>
      <c r="M5" s="87"/>
      <c r="N5" s="190"/>
      <c r="O5" s="43" t="s">
        <v>167</v>
      </c>
      <c r="P5" s="44"/>
      <c r="Q5" s="45"/>
      <c r="R5" s="156" t="s">
        <v>67</v>
      </c>
      <c r="S5" s="183" t="s">
        <v>68</v>
      </c>
      <c r="T5" s="193" t="s">
        <v>69</v>
      </c>
      <c r="U5" s="87" t="s">
        <v>68</v>
      </c>
      <c r="V5" s="193" t="s">
        <v>71</v>
      </c>
      <c r="W5" s="193" t="s">
        <v>72</v>
      </c>
      <c r="X5" s="192" t="s">
        <v>73</v>
      </c>
    </row>
    <row r="6" customHeight="1" spans="1:24">
      <c r="A6" s="78"/>
      <c r="B6" s="78"/>
      <c r="C6" s="78"/>
      <c r="D6" s="78"/>
      <c r="E6" s="78"/>
      <c r="F6" s="78"/>
      <c r="G6" s="78"/>
      <c r="H6" s="78"/>
      <c r="I6" s="191" t="s">
        <v>168</v>
      </c>
      <c r="J6" s="192" t="s">
        <v>169</v>
      </c>
      <c r="K6" s="156" t="s">
        <v>170</v>
      </c>
      <c r="L6" s="156" t="s">
        <v>171</v>
      </c>
      <c r="M6" s="156" t="s">
        <v>172</v>
      </c>
      <c r="N6" s="156" t="s">
        <v>173</v>
      </c>
      <c r="O6" s="156" t="s">
        <v>64</v>
      </c>
      <c r="P6" s="156" t="s">
        <v>65</v>
      </c>
      <c r="Q6" s="156" t="s">
        <v>66</v>
      </c>
      <c r="R6" s="78"/>
      <c r="S6" s="156" t="s">
        <v>63</v>
      </c>
      <c r="T6" s="156" t="s">
        <v>69</v>
      </c>
      <c r="U6" s="156" t="s">
        <v>174</v>
      </c>
      <c r="V6" s="156" t="s">
        <v>71</v>
      </c>
      <c r="W6" s="156" t="s">
        <v>72</v>
      </c>
      <c r="X6" s="156" t="s">
        <v>73</v>
      </c>
    </row>
    <row r="7" ht="37.5" customHeight="1" spans="1:24">
      <c r="A7" s="16"/>
      <c r="B7" s="16"/>
      <c r="C7" s="16"/>
      <c r="D7" s="16"/>
      <c r="E7" s="16"/>
      <c r="F7" s="16"/>
      <c r="G7" s="16"/>
      <c r="H7" s="16"/>
      <c r="I7" s="17" t="s">
        <v>63</v>
      </c>
      <c r="J7" s="17" t="s">
        <v>175</v>
      </c>
      <c r="K7" s="159" t="s">
        <v>169</v>
      </c>
      <c r="L7" s="159" t="s">
        <v>171</v>
      </c>
      <c r="M7" s="159" t="s">
        <v>172</v>
      </c>
      <c r="N7" s="159" t="s">
        <v>173</v>
      </c>
      <c r="O7" s="159" t="s">
        <v>171</v>
      </c>
      <c r="P7" s="159" t="s">
        <v>172</v>
      </c>
      <c r="Q7" s="159" t="s">
        <v>173</v>
      </c>
      <c r="R7" s="159" t="s">
        <v>67</v>
      </c>
      <c r="S7" s="159" t="s">
        <v>63</v>
      </c>
      <c r="T7" s="159" t="s">
        <v>69</v>
      </c>
      <c r="U7" s="159" t="s">
        <v>174</v>
      </c>
      <c r="V7" s="159" t="s">
        <v>71</v>
      </c>
      <c r="W7" s="159" t="s">
        <v>72</v>
      </c>
      <c r="X7" s="159" t="s">
        <v>73</v>
      </c>
    </row>
    <row r="8" customHeight="1" spans="1:24">
      <c r="A8" s="186">
        <v>1</v>
      </c>
      <c r="B8" s="186">
        <v>2</v>
      </c>
      <c r="C8" s="186">
        <v>3</v>
      </c>
      <c r="D8" s="186">
        <v>4</v>
      </c>
      <c r="E8" s="186">
        <v>5</v>
      </c>
      <c r="F8" s="186">
        <v>6</v>
      </c>
      <c r="G8" s="186">
        <v>7</v>
      </c>
      <c r="H8" s="186">
        <v>8</v>
      </c>
      <c r="I8" s="186">
        <v>9</v>
      </c>
      <c r="J8" s="186">
        <v>10</v>
      </c>
      <c r="K8" s="186">
        <v>11</v>
      </c>
      <c r="L8" s="186">
        <v>12</v>
      </c>
      <c r="M8" s="186">
        <v>13</v>
      </c>
      <c r="N8" s="186">
        <v>14</v>
      </c>
      <c r="O8" s="186">
        <v>15</v>
      </c>
      <c r="P8" s="186">
        <v>16</v>
      </c>
      <c r="Q8" s="186">
        <v>17</v>
      </c>
      <c r="R8" s="186">
        <v>18</v>
      </c>
      <c r="S8" s="186">
        <v>19</v>
      </c>
      <c r="T8" s="186">
        <v>20</v>
      </c>
      <c r="U8" s="186">
        <v>21</v>
      </c>
      <c r="V8" s="186">
        <v>22</v>
      </c>
      <c r="W8" s="186">
        <v>23</v>
      </c>
      <c r="X8" s="186">
        <v>24</v>
      </c>
    </row>
    <row r="9" ht="21" customHeight="1" spans="1:24">
      <c r="A9" s="69" t="s">
        <v>75</v>
      </c>
      <c r="B9" s="69"/>
      <c r="C9" s="69"/>
      <c r="D9" s="69"/>
      <c r="E9" s="69"/>
      <c r="F9" s="69"/>
      <c r="G9" s="69"/>
      <c r="H9" s="22">
        <v>5073859.46</v>
      </c>
      <c r="I9" s="22">
        <v>5073859.46</v>
      </c>
      <c r="J9" s="22"/>
      <c r="K9" s="22"/>
      <c r="L9" s="22"/>
      <c r="M9" s="22">
        <v>5073859.46</v>
      </c>
      <c r="N9" s="22"/>
      <c r="O9" s="22"/>
      <c r="P9" s="22"/>
      <c r="Q9" s="22"/>
      <c r="R9" s="22"/>
      <c r="S9" s="22"/>
      <c r="T9" s="22"/>
      <c r="U9" s="22"/>
      <c r="V9" s="22"/>
      <c r="W9" s="22"/>
      <c r="X9" s="22"/>
    </row>
    <row r="10" ht="27.75" customHeight="1" spans="1:24">
      <c r="A10" s="161" t="s">
        <v>176</v>
      </c>
      <c r="B10" s="161" t="s">
        <v>177</v>
      </c>
      <c r="C10" s="161" t="s">
        <v>178</v>
      </c>
      <c r="D10" s="161" t="s">
        <v>93</v>
      </c>
      <c r="E10" s="161" t="s">
        <v>179</v>
      </c>
      <c r="F10" s="161" t="s">
        <v>180</v>
      </c>
      <c r="G10" s="161" t="s">
        <v>181</v>
      </c>
      <c r="H10" s="22">
        <v>647424</v>
      </c>
      <c r="I10" s="22">
        <v>647424</v>
      </c>
      <c r="J10" s="22"/>
      <c r="K10" s="22"/>
      <c r="L10" s="22"/>
      <c r="M10" s="22">
        <v>647424</v>
      </c>
      <c r="N10" s="22"/>
      <c r="O10" s="22"/>
      <c r="P10" s="22"/>
      <c r="Q10" s="22"/>
      <c r="R10" s="22"/>
      <c r="S10" s="22"/>
      <c r="T10" s="22"/>
      <c r="U10" s="22"/>
      <c r="V10" s="22"/>
      <c r="W10" s="22"/>
      <c r="X10" s="22"/>
    </row>
    <row r="11" ht="27.75" customHeight="1" spans="1:24">
      <c r="A11" s="161" t="s">
        <v>176</v>
      </c>
      <c r="B11" s="161" t="s">
        <v>182</v>
      </c>
      <c r="C11" s="161" t="s">
        <v>183</v>
      </c>
      <c r="D11" s="161" t="s">
        <v>93</v>
      </c>
      <c r="E11" s="161" t="s">
        <v>179</v>
      </c>
      <c r="F11" s="161" t="s">
        <v>180</v>
      </c>
      <c r="G11" s="161" t="s">
        <v>181</v>
      </c>
      <c r="H11" s="22">
        <v>355536</v>
      </c>
      <c r="I11" s="22">
        <v>355536</v>
      </c>
      <c r="J11" s="22"/>
      <c r="K11" s="22"/>
      <c r="L11" s="22"/>
      <c r="M11" s="22">
        <v>355536</v>
      </c>
      <c r="N11" s="22"/>
      <c r="O11" s="22"/>
      <c r="P11" s="22"/>
      <c r="Q11" s="22"/>
      <c r="R11" s="22"/>
      <c r="S11" s="22"/>
      <c r="T11" s="22"/>
      <c r="U11" s="22"/>
      <c r="V11" s="22"/>
      <c r="W11" s="22"/>
      <c r="X11" s="22"/>
    </row>
    <row r="12" ht="27.75" customHeight="1" spans="1:24">
      <c r="A12" s="161" t="s">
        <v>176</v>
      </c>
      <c r="B12" s="161" t="s">
        <v>177</v>
      </c>
      <c r="C12" s="161" t="s">
        <v>178</v>
      </c>
      <c r="D12" s="161" t="s">
        <v>93</v>
      </c>
      <c r="E12" s="161" t="s">
        <v>179</v>
      </c>
      <c r="F12" s="161" t="s">
        <v>184</v>
      </c>
      <c r="G12" s="161" t="s">
        <v>185</v>
      </c>
      <c r="H12" s="22">
        <v>769836</v>
      </c>
      <c r="I12" s="22">
        <v>769836</v>
      </c>
      <c r="J12" s="22"/>
      <c r="K12" s="22"/>
      <c r="L12" s="22"/>
      <c r="M12" s="22">
        <v>769836</v>
      </c>
      <c r="N12" s="22"/>
      <c r="O12" s="22"/>
      <c r="P12" s="22"/>
      <c r="Q12" s="22"/>
      <c r="R12" s="22"/>
      <c r="S12" s="22"/>
      <c r="T12" s="22"/>
      <c r="U12" s="22"/>
      <c r="V12" s="22"/>
      <c r="W12" s="22"/>
      <c r="X12" s="22"/>
    </row>
    <row r="13" ht="27.75" customHeight="1" spans="1:24">
      <c r="A13" s="161" t="s">
        <v>176</v>
      </c>
      <c r="B13" s="161" t="s">
        <v>182</v>
      </c>
      <c r="C13" s="161" t="s">
        <v>183</v>
      </c>
      <c r="D13" s="161" t="s">
        <v>93</v>
      </c>
      <c r="E13" s="161" t="s">
        <v>179</v>
      </c>
      <c r="F13" s="161" t="s">
        <v>184</v>
      </c>
      <c r="G13" s="161" t="s">
        <v>185</v>
      </c>
      <c r="H13" s="22">
        <v>28980</v>
      </c>
      <c r="I13" s="22">
        <v>28980</v>
      </c>
      <c r="J13" s="22"/>
      <c r="K13" s="22"/>
      <c r="L13" s="22"/>
      <c r="M13" s="22">
        <v>28980</v>
      </c>
      <c r="N13" s="22"/>
      <c r="O13" s="22"/>
      <c r="P13" s="22"/>
      <c r="Q13" s="22"/>
      <c r="R13" s="22"/>
      <c r="S13" s="22"/>
      <c r="T13" s="22"/>
      <c r="U13" s="22"/>
      <c r="V13" s="22"/>
      <c r="W13" s="22"/>
      <c r="X13" s="22"/>
    </row>
    <row r="14" ht="27.75" customHeight="1" spans="1:24">
      <c r="A14" s="161" t="s">
        <v>176</v>
      </c>
      <c r="B14" s="161" t="s">
        <v>177</v>
      </c>
      <c r="C14" s="161" t="s">
        <v>178</v>
      </c>
      <c r="D14" s="161" t="s">
        <v>93</v>
      </c>
      <c r="E14" s="161" t="s">
        <v>179</v>
      </c>
      <c r="F14" s="161" t="s">
        <v>186</v>
      </c>
      <c r="G14" s="161" t="s">
        <v>187</v>
      </c>
      <c r="H14" s="22">
        <v>53952</v>
      </c>
      <c r="I14" s="22">
        <v>53952</v>
      </c>
      <c r="J14" s="22"/>
      <c r="K14" s="22"/>
      <c r="L14" s="22"/>
      <c r="M14" s="22">
        <v>53952</v>
      </c>
      <c r="N14" s="22"/>
      <c r="O14" s="22"/>
      <c r="P14" s="22"/>
      <c r="Q14" s="22"/>
      <c r="R14" s="22"/>
      <c r="S14" s="22"/>
      <c r="T14" s="22"/>
      <c r="U14" s="22"/>
      <c r="V14" s="22"/>
      <c r="W14" s="22"/>
      <c r="X14" s="22"/>
    </row>
    <row r="15" ht="27.75" customHeight="1" spans="1:24">
      <c r="A15" s="161" t="s">
        <v>176</v>
      </c>
      <c r="B15" s="161" t="s">
        <v>182</v>
      </c>
      <c r="C15" s="161" t="s">
        <v>183</v>
      </c>
      <c r="D15" s="161" t="s">
        <v>93</v>
      </c>
      <c r="E15" s="161" t="s">
        <v>179</v>
      </c>
      <c r="F15" s="161" t="s">
        <v>188</v>
      </c>
      <c r="G15" s="161" t="s">
        <v>189</v>
      </c>
      <c r="H15" s="22">
        <v>29628</v>
      </c>
      <c r="I15" s="22">
        <v>29628</v>
      </c>
      <c r="J15" s="22"/>
      <c r="K15" s="22"/>
      <c r="L15" s="22"/>
      <c r="M15" s="22">
        <v>29628</v>
      </c>
      <c r="N15" s="22"/>
      <c r="O15" s="22"/>
      <c r="P15" s="22"/>
      <c r="Q15" s="22"/>
      <c r="R15" s="22"/>
      <c r="S15" s="22"/>
      <c r="T15" s="22"/>
      <c r="U15" s="22"/>
      <c r="V15" s="22"/>
      <c r="W15" s="22"/>
      <c r="X15" s="22"/>
    </row>
    <row r="16" ht="27.75" customHeight="1" spans="1:24">
      <c r="A16" s="161" t="s">
        <v>176</v>
      </c>
      <c r="B16" s="161" t="s">
        <v>190</v>
      </c>
      <c r="C16" s="161" t="s">
        <v>191</v>
      </c>
      <c r="D16" s="161" t="s">
        <v>93</v>
      </c>
      <c r="E16" s="161" t="s">
        <v>179</v>
      </c>
      <c r="F16" s="161" t="s">
        <v>186</v>
      </c>
      <c r="G16" s="161" t="s">
        <v>187</v>
      </c>
      <c r="H16" s="22">
        <v>370560</v>
      </c>
      <c r="I16" s="22">
        <v>370560</v>
      </c>
      <c r="J16" s="22"/>
      <c r="K16" s="22"/>
      <c r="L16" s="22"/>
      <c r="M16" s="22">
        <v>370560</v>
      </c>
      <c r="N16" s="22"/>
      <c r="O16" s="22"/>
      <c r="P16" s="22"/>
      <c r="Q16" s="22"/>
      <c r="R16" s="22"/>
      <c r="S16" s="22"/>
      <c r="T16" s="22"/>
      <c r="U16" s="22"/>
      <c r="V16" s="22"/>
      <c r="W16" s="22"/>
      <c r="X16" s="22"/>
    </row>
    <row r="17" ht="27.75" customHeight="1" spans="1:24">
      <c r="A17" s="161" t="s">
        <v>176</v>
      </c>
      <c r="B17" s="161" t="s">
        <v>190</v>
      </c>
      <c r="C17" s="161" t="s">
        <v>191</v>
      </c>
      <c r="D17" s="161" t="s">
        <v>93</v>
      </c>
      <c r="E17" s="161" t="s">
        <v>179</v>
      </c>
      <c r="F17" s="161" t="s">
        <v>186</v>
      </c>
      <c r="G17" s="161" t="s">
        <v>187</v>
      </c>
      <c r="H17" s="22">
        <v>185280</v>
      </c>
      <c r="I17" s="22">
        <v>185280</v>
      </c>
      <c r="J17" s="22"/>
      <c r="K17" s="22"/>
      <c r="L17" s="22"/>
      <c r="M17" s="22">
        <v>185280</v>
      </c>
      <c r="N17" s="22"/>
      <c r="O17" s="22"/>
      <c r="P17" s="22"/>
      <c r="Q17" s="22"/>
      <c r="R17" s="22"/>
      <c r="S17" s="22"/>
      <c r="T17" s="22"/>
      <c r="U17" s="22"/>
      <c r="V17" s="22"/>
      <c r="W17" s="22"/>
      <c r="X17" s="22"/>
    </row>
    <row r="18" ht="27.75" customHeight="1" spans="1:24">
      <c r="A18" s="161" t="s">
        <v>176</v>
      </c>
      <c r="B18" s="161" t="s">
        <v>192</v>
      </c>
      <c r="C18" s="161" t="s">
        <v>193</v>
      </c>
      <c r="D18" s="161" t="s">
        <v>93</v>
      </c>
      <c r="E18" s="161" t="s">
        <v>179</v>
      </c>
      <c r="F18" s="161" t="s">
        <v>188</v>
      </c>
      <c r="G18" s="161" t="s">
        <v>189</v>
      </c>
      <c r="H18" s="22">
        <v>162000</v>
      </c>
      <c r="I18" s="22">
        <v>162000</v>
      </c>
      <c r="J18" s="22"/>
      <c r="K18" s="22"/>
      <c r="L18" s="22"/>
      <c r="M18" s="22">
        <v>162000</v>
      </c>
      <c r="N18" s="22"/>
      <c r="O18" s="22"/>
      <c r="P18" s="22"/>
      <c r="Q18" s="22"/>
      <c r="R18" s="22"/>
      <c r="S18" s="22"/>
      <c r="T18" s="22"/>
      <c r="U18" s="22"/>
      <c r="V18" s="22"/>
      <c r="W18" s="22"/>
      <c r="X18" s="22"/>
    </row>
    <row r="19" ht="27.75" customHeight="1" spans="1:24">
      <c r="A19" s="161" t="s">
        <v>176</v>
      </c>
      <c r="B19" s="161" t="s">
        <v>194</v>
      </c>
      <c r="C19" s="161" t="s">
        <v>195</v>
      </c>
      <c r="D19" s="161" t="s">
        <v>93</v>
      </c>
      <c r="E19" s="161" t="s">
        <v>179</v>
      </c>
      <c r="F19" s="161" t="s">
        <v>188</v>
      </c>
      <c r="G19" s="161" t="s">
        <v>189</v>
      </c>
      <c r="H19" s="22">
        <v>120960</v>
      </c>
      <c r="I19" s="22">
        <v>120960</v>
      </c>
      <c r="J19" s="22"/>
      <c r="K19" s="22"/>
      <c r="L19" s="22"/>
      <c r="M19" s="22">
        <v>120960</v>
      </c>
      <c r="N19" s="22"/>
      <c r="O19" s="22"/>
      <c r="P19" s="22"/>
      <c r="Q19" s="22"/>
      <c r="R19" s="22"/>
      <c r="S19" s="22"/>
      <c r="T19" s="22"/>
      <c r="U19" s="22"/>
      <c r="V19" s="22"/>
      <c r="W19" s="22"/>
      <c r="X19" s="22"/>
    </row>
    <row r="20" ht="27.75" customHeight="1" spans="1:24">
      <c r="A20" s="161" t="s">
        <v>176</v>
      </c>
      <c r="B20" s="161" t="s">
        <v>194</v>
      </c>
      <c r="C20" s="161" t="s">
        <v>195</v>
      </c>
      <c r="D20" s="161" t="s">
        <v>93</v>
      </c>
      <c r="E20" s="161" t="s">
        <v>179</v>
      </c>
      <c r="F20" s="161" t="s">
        <v>188</v>
      </c>
      <c r="G20" s="161" t="s">
        <v>189</v>
      </c>
      <c r="H20" s="22">
        <v>214884</v>
      </c>
      <c r="I20" s="22">
        <v>214884</v>
      </c>
      <c r="J20" s="22"/>
      <c r="K20" s="22"/>
      <c r="L20" s="22"/>
      <c r="M20" s="22">
        <v>214884</v>
      </c>
      <c r="N20" s="22"/>
      <c r="O20" s="22"/>
      <c r="P20" s="22"/>
      <c r="Q20" s="22"/>
      <c r="R20" s="22"/>
      <c r="S20" s="22"/>
      <c r="T20" s="22"/>
      <c r="U20" s="22"/>
      <c r="V20" s="22"/>
      <c r="W20" s="22"/>
      <c r="X20" s="22"/>
    </row>
    <row r="21" ht="27.75" customHeight="1" spans="1:24">
      <c r="A21" s="161" t="s">
        <v>176</v>
      </c>
      <c r="B21" s="161" t="s">
        <v>196</v>
      </c>
      <c r="C21" s="161" t="s">
        <v>197</v>
      </c>
      <c r="D21" s="161" t="s">
        <v>103</v>
      </c>
      <c r="E21" s="161" t="s">
        <v>198</v>
      </c>
      <c r="F21" s="161" t="s">
        <v>199</v>
      </c>
      <c r="G21" s="161" t="s">
        <v>197</v>
      </c>
      <c r="H21" s="22">
        <v>427497.6</v>
      </c>
      <c r="I21" s="22">
        <v>427497.6</v>
      </c>
      <c r="J21" s="22"/>
      <c r="K21" s="22"/>
      <c r="L21" s="22"/>
      <c r="M21" s="22">
        <v>427497.6</v>
      </c>
      <c r="N21" s="22"/>
      <c r="O21" s="22"/>
      <c r="P21" s="22"/>
      <c r="Q21" s="22"/>
      <c r="R21" s="22"/>
      <c r="S21" s="22"/>
      <c r="T21" s="22"/>
      <c r="U21" s="22"/>
      <c r="V21" s="22"/>
      <c r="W21" s="22"/>
      <c r="X21" s="22"/>
    </row>
    <row r="22" ht="27.75" customHeight="1" spans="1:24">
      <c r="A22" s="161" t="s">
        <v>176</v>
      </c>
      <c r="B22" s="161" t="s">
        <v>200</v>
      </c>
      <c r="C22" s="161" t="s">
        <v>201</v>
      </c>
      <c r="D22" s="161" t="s">
        <v>111</v>
      </c>
      <c r="E22" s="161" t="s">
        <v>202</v>
      </c>
      <c r="F22" s="161" t="s">
        <v>203</v>
      </c>
      <c r="G22" s="161" t="s">
        <v>204</v>
      </c>
      <c r="H22" s="22">
        <v>88598.02</v>
      </c>
      <c r="I22" s="22">
        <v>88598.02</v>
      </c>
      <c r="J22" s="22"/>
      <c r="K22" s="22"/>
      <c r="L22" s="22"/>
      <c r="M22" s="22">
        <v>88598.02</v>
      </c>
      <c r="N22" s="22"/>
      <c r="O22" s="22"/>
      <c r="P22" s="22"/>
      <c r="Q22" s="22"/>
      <c r="R22" s="22"/>
      <c r="S22" s="22"/>
      <c r="T22" s="22"/>
      <c r="U22" s="22"/>
      <c r="V22" s="22"/>
      <c r="W22" s="22"/>
      <c r="X22" s="22"/>
    </row>
    <row r="23" ht="27.75" customHeight="1" spans="1:24">
      <c r="A23" s="161" t="s">
        <v>176</v>
      </c>
      <c r="B23" s="161" t="s">
        <v>200</v>
      </c>
      <c r="C23" s="161" t="s">
        <v>201</v>
      </c>
      <c r="D23" s="161" t="s">
        <v>113</v>
      </c>
      <c r="E23" s="161" t="s">
        <v>205</v>
      </c>
      <c r="F23" s="161" t="s">
        <v>203</v>
      </c>
      <c r="G23" s="161" t="s">
        <v>204</v>
      </c>
      <c r="H23" s="22">
        <v>50999.18</v>
      </c>
      <c r="I23" s="22">
        <v>50999.18</v>
      </c>
      <c r="J23" s="22"/>
      <c r="K23" s="22"/>
      <c r="L23" s="22"/>
      <c r="M23" s="22">
        <v>50999.18</v>
      </c>
      <c r="N23" s="22"/>
      <c r="O23" s="22"/>
      <c r="P23" s="22"/>
      <c r="Q23" s="22"/>
      <c r="R23" s="22"/>
      <c r="S23" s="22"/>
      <c r="T23" s="22"/>
      <c r="U23" s="22"/>
      <c r="V23" s="22"/>
      <c r="W23" s="22"/>
      <c r="X23" s="22"/>
    </row>
    <row r="24" ht="27.75" customHeight="1" spans="1:24">
      <c r="A24" s="161" t="s">
        <v>176</v>
      </c>
      <c r="B24" s="161" t="s">
        <v>200</v>
      </c>
      <c r="C24" s="161" t="s">
        <v>201</v>
      </c>
      <c r="D24" s="161" t="s">
        <v>115</v>
      </c>
      <c r="E24" s="161" t="s">
        <v>206</v>
      </c>
      <c r="F24" s="161" t="s">
        <v>207</v>
      </c>
      <c r="G24" s="161" t="s">
        <v>208</v>
      </c>
      <c r="H24" s="22">
        <v>129103.86</v>
      </c>
      <c r="I24" s="22">
        <v>129103.86</v>
      </c>
      <c r="J24" s="22"/>
      <c r="K24" s="22"/>
      <c r="L24" s="22"/>
      <c r="M24" s="22">
        <v>129103.86</v>
      </c>
      <c r="N24" s="22"/>
      <c r="O24" s="22"/>
      <c r="P24" s="22"/>
      <c r="Q24" s="22"/>
      <c r="R24" s="22"/>
      <c r="S24" s="22"/>
      <c r="T24" s="22"/>
      <c r="U24" s="22"/>
      <c r="V24" s="22"/>
      <c r="W24" s="22"/>
      <c r="X24" s="22"/>
    </row>
    <row r="25" ht="27.75" customHeight="1" spans="1:24">
      <c r="A25" s="161" t="s">
        <v>176</v>
      </c>
      <c r="B25" s="161" t="s">
        <v>200</v>
      </c>
      <c r="C25" s="161" t="s">
        <v>201</v>
      </c>
      <c r="D25" s="161" t="s">
        <v>117</v>
      </c>
      <c r="E25" s="161" t="s">
        <v>209</v>
      </c>
      <c r="F25" s="161" t="s">
        <v>210</v>
      </c>
      <c r="G25" s="161" t="s">
        <v>211</v>
      </c>
      <c r="H25" s="22">
        <v>5200</v>
      </c>
      <c r="I25" s="22">
        <v>5200</v>
      </c>
      <c r="J25" s="22"/>
      <c r="K25" s="22"/>
      <c r="L25" s="22"/>
      <c r="M25" s="22">
        <v>5200</v>
      </c>
      <c r="N25" s="22"/>
      <c r="O25" s="22"/>
      <c r="P25" s="22"/>
      <c r="Q25" s="22"/>
      <c r="R25" s="22"/>
      <c r="S25" s="22"/>
      <c r="T25" s="22"/>
      <c r="U25" s="22"/>
      <c r="V25" s="22"/>
      <c r="W25" s="22"/>
      <c r="X25" s="22"/>
    </row>
    <row r="26" ht="27.75" customHeight="1" spans="1:24">
      <c r="A26" s="161" t="s">
        <v>176</v>
      </c>
      <c r="B26" s="161" t="s">
        <v>200</v>
      </c>
      <c r="C26" s="161" t="s">
        <v>201</v>
      </c>
      <c r="D26" s="161" t="s">
        <v>117</v>
      </c>
      <c r="E26" s="161" t="s">
        <v>209</v>
      </c>
      <c r="F26" s="161" t="s">
        <v>210</v>
      </c>
      <c r="G26" s="161" t="s">
        <v>211</v>
      </c>
      <c r="H26" s="22">
        <v>4940</v>
      </c>
      <c r="I26" s="22">
        <v>4940</v>
      </c>
      <c r="J26" s="22"/>
      <c r="K26" s="22"/>
      <c r="L26" s="22"/>
      <c r="M26" s="22">
        <v>4940</v>
      </c>
      <c r="N26" s="22"/>
      <c r="O26" s="22"/>
      <c r="P26" s="22"/>
      <c r="Q26" s="22"/>
      <c r="R26" s="22"/>
      <c r="S26" s="22"/>
      <c r="T26" s="22"/>
      <c r="U26" s="22"/>
      <c r="V26" s="22"/>
      <c r="W26" s="22"/>
      <c r="X26" s="22"/>
    </row>
    <row r="27" ht="27.75" customHeight="1" spans="1:24">
      <c r="A27" s="161" t="s">
        <v>176</v>
      </c>
      <c r="B27" s="161" t="s">
        <v>212</v>
      </c>
      <c r="C27" s="161" t="s">
        <v>213</v>
      </c>
      <c r="D27" s="161" t="s">
        <v>93</v>
      </c>
      <c r="E27" s="161" t="s">
        <v>179</v>
      </c>
      <c r="F27" s="161" t="s">
        <v>210</v>
      </c>
      <c r="G27" s="161" t="s">
        <v>211</v>
      </c>
      <c r="H27" s="22">
        <v>5249.92</v>
      </c>
      <c r="I27" s="22">
        <v>5249.92</v>
      </c>
      <c r="J27" s="22"/>
      <c r="K27" s="22"/>
      <c r="L27" s="22"/>
      <c r="M27" s="22">
        <v>5249.92</v>
      </c>
      <c r="N27" s="22"/>
      <c r="O27" s="22"/>
      <c r="P27" s="22"/>
      <c r="Q27" s="22"/>
      <c r="R27" s="22"/>
      <c r="S27" s="22"/>
      <c r="T27" s="22"/>
      <c r="U27" s="22"/>
      <c r="V27" s="22"/>
      <c r="W27" s="22"/>
      <c r="X27" s="22"/>
    </row>
    <row r="28" ht="27.75" customHeight="1" spans="1:24">
      <c r="A28" s="161" t="s">
        <v>176</v>
      </c>
      <c r="B28" s="161" t="s">
        <v>214</v>
      </c>
      <c r="C28" s="161" t="s">
        <v>215</v>
      </c>
      <c r="D28" s="161" t="s">
        <v>93</v>
      </c>
      <c r="E28" s="161" t="s">
        <v>179</v>
      </c>
      <c r="F28" s="161" t="s">
        <v>210</v>
      </c>
      <c r="G28" s="161" t="s">
        <v>211</v>
      </c>
      <c r="H28" s="22">
        <v>8367.36</v>
      </c>
      <c r="I28" s="22">
        <v>8367.36</v>
      </c>
      <c r="J28" s="22"/>
      <c r="K28" s="22"/>
      <c r="L28" s="22"/>
      <c r="M28" s="22">
        <v>8367.36</v>
      </c>
      <c r="N28" s="22"/>
      <c r="O28" s="22"/>
      <c r="P28" s="22"/>
      <c r="Q28" s="22"/>
      <c r="R28" s="22"/>
      <c r="S28" s="22"/>
      <c r="T28" s="22"/>
      <c r="U28" s="22"/>
      <c r="V28" s="22"/>
      <c r="W28" s="22"/>
      <c r="X28" s="22"/>
    </row>
    <row r="29" ht="27.75" customHeight="1" spans="1:24">
      <c r="A29" s="161" t="s">
        <v>176</v>
      </c>
      <c r="B29" s="161" t="s">
        <v>214</v>
      </c>
      <c r="C29" s="161" t="s">
        <v>215</v>
      </c>
      <c r="D29" s="161" t="s">
        <v>93</v>
      </c>
      <c r="E29" s="161" t="s">
        <v>179</v>
      </c>
      <c r="F29" s="161" t="s">
        <v>210</v>
      </c>
      <c r="G29" s="161" t="s">
        <v>211</v>
      </c>
      <c r="H29" s="22">
        <v>4991.94</v>
      </c>
      <c r="I29" s="22">
        <v>4991.94</v>
      </c>
      <c r="J29" s="22"/>
      <c r="K29" s="22"/>
      <c r="L29" s="22"/>
      <c r="M29" s="22">
        <v>4991.94</v>
      </c>
      <c r="N29" s="22"/>
      <c r="O29" s="22"/>
      <c r="P29" s="22"/>
      <c r="Q29" s="22"/>
      <c r="R29" s="22"/>
      <c r="S29" s="22"/>
      <c r="T29" s="22"/>
      <c r="U29" s="22"/>
      <c r="V29" s="22"/>
      <c r="W29" s="22"/>
      <c r="X29" s="22"/>
    </row>
    <row r="30" ht="27.75" customHeight="1" spans="1:24">
      <c r="A30" s="161" t="s">
        <v>176</v>
      </c>
      <c r="B30" s="161" t="s">
        <v>216</v>
      </c>
      <c r="C30" s="161" t="s">
        <v>217</v>
      </c>
      <c r="D30" s="161" t="s">
        <v>123</v>
      </c>
      <c r="E30" s="161" t="s">
        <v>217</v>
      </c>
      <c r="F30" s="161" t="s">
        <v>218</v>
      </c>
      <c r="G30" s="161" t="s">
        <v>217</v>
      </c>
      <c r="H30" s="22">
        <v>313048.8</v>
      </c>
      <c r="I30" s="22">
        <v>313048.8</v>
      </c>
      <c r="J30" s="22"/>
      <c r="K30" s="22"/>
      <c r="L30" s="22"/>
      <c r="M30" s="22">
        <v>313048.8</v>
      </c>
      <c r="N30" s="22"/>
      <c r="O30" s="22"/>
      <c r="P30" s="22"/>
      <c r="Q30" s="22"/>
      <c r="R30" s="22"/>
      <c r="S30" s="22"/>
      <c r="T30" s="22"/>
      <c r="U30" s="22"/>
      <c r="V30" s="22"/>
      <c r="W30" s="22"/>
      <c r="X30" s="22"/>
    </row>
    <row r="31" ht="27.75" customHeight="1" spans="1:24">
      <c r="A31" s="161" t="s">
        <v>176</v>
      </c>
      <c r="B31" s="161" t="s">
        <v>219</v>
      </c>
      <c r="C31" s="161" t="s">
        <v>220</v>
      </c>
      <c r="D31" s="161" t="s">
        <v>93</v>
      </c>
      <c r="E31" s="161" t="s">
        <v>179</v>
      </c>
      <c r="F31" s="161" t="s">
        <v>221</v>
      </c>
      <c r="G31" s="161" t="s">
        <v>220</v>
      </c>
      <c r="H31" s="22">
        <v>41058</v>
      </c>
      <c r="I31" s="22">
        <v>41058</v>
      </c>
      <c r="J31" s="22"/>
      <c r="K31" s="22"/>
      <c r="L31" s="22"/>
      <c r="M31" s="22">
        <v>41058</v>
      </c>
      <c r="N31" s="22"/>
      <c r="O31" s="22"/>
      <c r="P31" s="22"/>
      <c r="Q31" s="22"/>
      <c r="R31" s="22"/>
      <c r="S31" s="22"/>
      <c r="T31" s="22"/>
      <c r="U31" s="22"/>
      <c r="V31" s="22"/>
      <c r="W31" s="22"/>
      <c r="X31" s="22"/>
    </row>
    <row r="32" ht="27.75" customHeight="1" spans="1:24">
      <c r="A32" s="161" t="s">
        <v>176</v>
      </c>
      <c r="B32" s="161" t="s">
        <v>222</v>
      </c>
      <c r="C32" s="161" t="s">
        <v>223</v>
      </c>
      <c r="D32" s="161" t="s">
        <v>93</v>
      </c>
      <c r="E32" s="161" t="s">
        <v>179</v>
      </c>
      <c r="F32" s="161" t="s">
        <v>224</v>
      </c>
      <c r="G32" s="161" t="s">
        <v>223</v>
      </c>
      <c r="H32" s="22">
        <v>7700</v>
      </c>
      <c r="I32" s="22">
        <v>7700</v>
      </c>
      <c r="J32" s="22"/>
      <c r="K32" s="22"/>
      <c r="L32" s="22"/>
      <c r="M32" s="22">
        <v>7700</v>
      </c>
      <c r="N32" s="22"/>
      <c r="O32" s="22"/>
      <c r="P32" s="22"/>
      <c r="Q32" s="22"/>
      <c r="R32" s="22"/>
      <c r="S32" s="22"/>
      <c r="T32" s="22"/>
      <c r="U32" s="22"/>
      <c r="V32" s="22"/>
      <c r="W32" s="22"/>
      <c r="X32" s="22"/>
    </row>
    <row r="33" ht="27.75" customHeight="1" spans="1:24">
      <c r="A33" s="161" t="s">
        <v>176</v>
      </c>
      <c r="B33" s="161" t="s">
        <v>225</v>
      </c>
      <c r="C33" s="161" t="s">
        <v>226</v>
      </c>
      <c r="D33" s="161" t="s">
        <v>93</v>
      </c>
      <c r="E33" s="161" t="s">
        <v>179</v>
      </c>
      <c r="F33" s="161" t="s">
        <v>227</v>
      </c>
      <c r="G33" s="161" t="s">
        <v>228</v>
      </c>
      <c r="H33" s="22">
        <v>30000</v>
      </c>
      <c r="I33" s="22">
        <v>30000</v>
      </c>
      <c r="J33" s="22"/>
      <c r="K33" s="22"/>
      <c r="L33" s="22"/>
      <c r="M33" s="22">
        <v>30000</v>
      </c>
      <c r="N33" s="22"/>
      <c r="O33" s="22"/>
      <c r="P33" s="22"/>
      <c r="Q33" s="22"/>
      <c r="R33" s="22"/>
      <c r="S33" s="22"/>
      <c r="T33" s="22"/>
      <c r="U33" s="22"/>
      <c r="V33" s="22"/>
      <c r="W33" s="22"/>
      <c r="X33" s="22"/>
    </row>
    <row r="34" ht="27.75" customHeight="1" spans="1:24">
      <c r="A34" s="161" t="s">
        <v>176</v>
      </c>
      <c r="B34" s="161" t="s">
        <v>229</v>
      </c>
      <c r="C34" s="161" t="s">
        <v>230</v>
      </c>
      <c r="D34" s="161" t="s">
        <v>93</v>
      </c>
      <c r="E34" s="161" t="s">
        <v>179</v>
      </c>
      <c r="F34" s="161" t="s">
        <v>231</v>
      </c>
      <c r="G34" s="161" t="s">
        <v>232</v>
      </c>
      <c r="H34" s="22">
        <v>23626</v>
      </c>
      <c r="I34" s="22">
        <v>23626</v>
      </c>
      <c r="J34" s="22"/>
      <c r="K34" s="22"/>
      <c r="L34" s="22"/>
      <c r="M34" s="22">
        <v>23626</v>
      </c>
      <c r="N34" s="22"/>
      <c r="O34" s="22"/>
      <c r="P34" s="22"/>
      <c r="Q34" s="22"/>
      <c r="R34" s="22"/>
      <c r="S34" s="22"/>
      <c r="T34" s="22"/>
      <c r="U34" s="22"/>
      <c r="V34" s="22"/>
      <c r="W34" s="22"/>
      <c r="X34" s="22"/>
    </row>
    <row r="35" ht="27.75" customHeight="1" spans="1:24">
      <c r="A35" s="161" t="s">
        <v>176</v>
      </c>
      <c r="B35" s="161" t="s">
        <v>229</v>
      </c>
      <c r="C35" s="161" t="s">
        <v>230</v>
      </c>
      <c r="D35" s="161" t="s">
        <v>93</v>
      </c>
      <c r="E35" s="161" t="s">
        <v>179</v>
      </c>
      <c r="F35" s="161" t="s">
        <v>233</v>
      </c>
      <c r="G35" s="161" t="s">
        <v>234</v>
      </c>
      <c r="H35" s="22">
        <v>2600</v>
      </c>
      <c r="I35" s="22">
        <v>2600</v>
      </c>
      <c r="J35" s="22"/>
      <c r="K35" s="22"/>
      <c r="L35" s="22"/>
      <c r="M35" s="22">
        <v>2600</v>
      </c>
      <c r="N35" s="22"/>
      <c r="O35" s="22"/>
      <c r="P35" s="22"/>
      <c r="Q35" s="22"/>
      <c r="R35" s="22"/>
      <c r="S35" s="22"/>
      <c r="T35" s="22"/>
      <c r="U35" s="22"/>
      <c r="V35" s="22"/>
      <c r="W35" s="22"/>
      <c r="X35" s="22"/>
    </row>
    <row r="36" ht="27.75" customHeight="1" spans="1:24">
      <c r="A36" s="161" t="s">
        <v>176</v>
      </c>
      <c r="B36" s="161" t="s">
        <v>229</v>
      </c>
      <c r="C36" s="161" t="s">
        <v>230</v>
      </c>
      <c r="D36" s="161" t="s">
        <v>93</v>
      </c>
      <c r="E36" s="161" t="s">
        <v>179</v>
      </c>
      <c r="F36" s="161" t="s">
        <v>235</v>
      </c>
      <c r="G36" s="161" t="s">
        <v>236</v>
      </c>
      <c r="H36" s="22">
        <v>9000</v>
      </c>
      <c r="I36" s="22">
        <v>9000</v>
      </c>
      <c r="J36" s="22"/>
      <c r="K36" s="22"/>
      <c r="L36" s="22"/>
      <c r="M36" s="22">
        <v>9000</v>
      </c>
      <c r="N36" s="22"/>
      <c r="O36" s="22"/>
      <c r="P36" s="22"/>
      <c r="Q36" s="22"/>
      <c r="R36" s="22"/>
      <c r="S36" s="22"/>
      <c r="T36" s="22"/>
      <c r="U36" s="22"/>
      <c r="V36" s="22"/>
      <c r="W36" s="22"/>
      <c r="X36" s="22"/>
    </row>
    <row r="37" ht="27.75" customHeight="1" spans="1:24">
      <c r="A37" s="161" t="s">
        <v>176</v>
      </c>
      <c r="B37" s="161" t="s">
        <v>229</v>
      </c>
      <c r="C37" s="161" t="s">
        <v>230</v>
      </c>
      <c r="D37" s="161" t="s">
        <v>93</v>
      </c>
      <c r="E37" s="161" t="s">
        <v>179</v>
      </c>
      <c r="F37" s="161" t="s">
        <v>237</v>
      </c>
      <c r="G37" s="161" t="s">
        <v>238</v>
      </c>
      <c r="H37" s="22">
        <v>10000</v>
      </c>
      <c r="I37" s="22">
        <v>10000</v>
      </c>
      <c r="J37" s="22"/>
      <c r="K37" s="22"/>
      <c r="L37" s="22"/>
      <c r="M37" s="22">
        <v>10000</v>
      </c>
      <c r="N37" s="22"/>
      <c r="O37" s="22"/>
      <c r="P37" s="22"/>
      <c r="Q37" s="22"/>
      <c r="R37" s="22"/>
      <c r="S37" s="22"/>
      <c r="T37" s="22"/>
      <c r="U37" s="22"/>
      <c r="V37" s="22"/>
      <c r="W37" s="22"/>
      <c r="X37" s="22"/>
    </row>
    <row r="38" ht="27.75" customHeight="1" spans="1:24">
      <c r="A38" s="161" t="s">
        <v>176</v>
      </c>
      <c r="B38" s="161" t="s">
        <v>229</v>
      </c>
      <c r="C38" s="161" t="s">
        <v>230</v>
      </c>
      <c r="D38" s="161" t="s">
        <v>93</v>
      </c>
      <c r="E38" s="161" t="s">
        <v>179</v>
      </c>
      <c r="F38" s="161" t="s">
        <v>239</v>
      </c>
      <c r="G38" s="161" t="s">
        <v>240</v>
      </c>
      <c r="H38" s="22">
        <v>53160</v>
      </c>
      <c r="I38" s="22">
        <v>53160</v>
      </c>
      <c r="J38" s="22"/>
      <c r="K38" s="22"/>
      <c r="L38" s="22"/>
      <c r="M38" s="22">
        <v>53160</v>
      </c>
      <c r="N38" s="22"/>
      <c r="O38" s="22"/>
      <c r="P38" s="22"/>
      <c r="Q38" s="22"/>
      <c r="R38" s="22"/>
      <c r="S38" s="22"/>
      <c r="T38" s="22"/>
      <c r="U38" s="22"/>
      <c r="V38" s="22"/>
      <c r="W38" s="22"/>
      <c r="X38" s="22"/>
    </row>
    <row r="39" ht="27.75" customHeight="1" spans="1:24">
      <c r="A39" s="161" t="s">
        <v>176</v>
      </c>
      <c r="B39" s="161" t="s">
        <v>229</v>
      </c>
      <c r="C39" s="161" t="s">
        <v>230</v>
      </c>
      <c r="D39" s="161" t="s">
        <v>93</v>
      </c>
      <c r="E39" s="161" t="s">
        <v>179</v>
      </c>
      <c r="F39" s="161" t="s">
        <v>241</v>
      </c>
      <c r="G39" s="161" t="s">
        <v>242</v>
      </c>
      <c r="H39" s="22">
        <v>10500</v>
      </c>
      <c r="I39" s="22">
        <v>10500</v>
      </c>
      <c r="J39" s="22"/>
      <c r="K39" s="22"/>
      <c r="L39" s="22"/>
      <c r="M39" s="22">
        <v>10500</v>
      </c>
      <c r="N39" s="22"/>
      <c r="O39" s="22"/>
      <c r="P39" s="22"/>
      <c r="Q39" s="22"/>
      <c r="R39" s="22"/>
      <c r="S39" s="22"/>
      <c r="T39" s="22"/>
      <c r="U39" s="22"/>
      <c r="V39" s="22"/>
      <c r="W39" s="22"/>
      <c r="X39" s="22"/>
    </row>
    <row r="40" ht="27.75" customHeight="1" spans="1:24">
      <c r="A40" s="161" t="s">
        <v>176</v>
      </c>
      <c r="B40" s="161" t="s">
        <v>243</v>
      </c>
      <c r="C40" s="161" t="s">
        <v>153</v>
      </c>
      <c r="D40" s="161" t="s">
        <v>93</v>
      </c>
      <c r="E40" s="161" t="s">
        <v>179</v>
      </c>
      <c r="F40" s="161" t="s">
        <v>244</v>
      </c>
      <c r="G40" s="161" t="s">
        <v>153</v>
      </c>
      <c r="H40" s="22">
        <v>10000</v>
      </c>
      <c r="I40" s="22">
        <v>10000</v>
      </c>
      <c r="J40" s="22"/>
      <c r="K40" s="22"/>
      <c r="L40" s="22"/>
      <c r="M40" s="22">
        <v>10000</v>
      </c>
      <c r="N40" s="22"/>
      <c r="O40" s="22"/>
      <c r="P40" s="22"/>
      <c r="Q40" s="22"/>
      <c r="R40" s="22"/>
      <c r="S40" s="22"/>
      <c r="T40" s="22"/>
      <c r="U40" s="22"/>
      <c r="V40" s="22"/>
      <c r="W40" s="22"/>
      <c r="X40" s="22"/>
    </row>
    <row r="41" ht="27.75" customHeight="1" spans="1:24">
      <c r="A41" s="161" t="s">
        <v>176</v>
      </c>
      <c r="B41" s="161" t="s">
        <v>229</v>
      </c>
      <c r="C41" s="161" t="s">
        <v>230</v>
      </c>
      <c r="D41" s="161" t="s">
        <v>93</v>
      </c>
      <c r="E41" s="161" t="s">
        <v>179</v>
      </c>
      <c r="F41" s="161" t="s">
        <v>245</v>
      </c>
      <c r="G41" s="161" t="s">
        <v>246</v>
      </c>
      <c r="H41" s="22">
        <v>45000</v>
      </c>
      <c r="I41" s="22">
        <v>45000</v>
      </c>
      <c r="J41" s="22"/>
      <c r="K41" s="22"/>
      <c r="L41" s="22"/>
      <c r="M41" s="22">
        <v>45000</v>
      </c>
      <c r="N41" s="22"/>
      <c r="O41" s="22"/>
      <c r="P41" s="22"/>
      <c r="Q41" s="22"/>
      <c r="R41" s="22"/>
      <c r="S41" s="22"/>
      <c r="T41" s="22"/>
      <c r="U41" s="22"/>
      <c r="V41" s="22"/>
      <c r="W41" s="22"/>
      <c r="X41" s="22"/>
    </row>
    <row r="42" ht="27.75" customHeight="1" spans="1:24">
      <c r="A42" s="161" t="s">
        <v>176</v>
      </c>
      <c r="B42" s="161" t="s">
        <v>229</v>
      </c>
      <c r="C42" s="161" t="s">
        <v>230</v>
      </c>
      <c r="D42" s="161" t="s">
        <v>93</v>
      </c>
      <c r="E42" s="161" t="s">
        <v>179</v>
      </c>
      <c r="F42" s="161" t="s">
        <v>224</v>
      </c>
      <c r="G42" s="161" t="s">
        <v>223</v>
      </c>
      <c r="H42" s="22">
        <v>25300</v>
      </c>
      <c r="I42" s="22">
        <v>25300</v>
      </c>
      <c r="J42" s="22"/>
      <c r="K42" s="22"/>
      <c r="L42" s="22"/>
      <c r="M42" s="22">
        <v>25300</v>
      </c>
      <c r="N42" s="22"/>
      <c r="O42" s="22"/>
      <c r="P42" s="22"/>
      <c r="Q42" s="22"/>
      <c r="R42" s="22"/>
      <c r="S42" s="22"/>
      <c r="T42" s="22"/>
      <c r="U42" s="22"/>
      <c r="V42" s="22"/>
      <c r="W42" s="22"/>
      <c r="X42" s="22"/>
    </row>
    <row r="43" ht="27.75" customHeight="1" spans="1:24">
      <c r="A43" s="161" t="s">
        <v>176</v>
      </c>
      <c r="B43" s="161" t="s">
        <v>229</v>
      </c>
      <c r="C43" s="161" t="s">
        <v>230</v>
      </c>
      <c r="D43" s="161" t="s">
        <v>93</v>
      </c>
      <c r="E43" s="161" t="s">
        <v>179</v>
      </c>
      <c r="F43" s="161" t="s">
        <v>247</v>
      </c>
      <c r="G43" s="161" t="s">
        <v>248</v>
      </c>
      <c r="H43" s="22">
        <v>21000</v>
      </c>
      <c r="I43" s="22">
        <v>21000</v>
      </c>
      <c r="J43" s="22"/>
      <c r="K43" s="22"/>
      <c r="L43" s="22"/>
      <c r="M43" s="22">
        <v>21000</v>
      </c>
      <c r="N43" s="22"/>
      <c r="O43" s="22"/>
      <c r="P43" s="22"/>
      <c r="Q43" s="22"/>
      <c r="R43" s="22"/>
      <c r="S43" s="22"/>
      <c r="T43" s="22"/>
      <c r="U43" s="22"/>
      <c r="V43" s="22"/>
      <c r="W43" s="22"/>
      <c r="X43" s="22"/>
    </row>
    <row r="44" ht="27.75" customHeight="1" spans="1:24">
      <c r="A44" s="161" t="s">
        <v>176</v>
      </c>
      <c r="B44" s="161" t="s">
        <v>249</v>
      </c>
      <c r="C44" s="161" t="s">
        <v>250</v>
      </c>
      <c r="D44" s="161" t="s">
        <v>93</v>
      </c>
      <c r="E44" s="161" t="s">
        <v>179</v>
      </c>
      <c r="F44" s="161" t="s">
        <v>186</v>
      </c>
      <c r="G44" s="161" t="s">
        <v>187</v>
      </c>
      <c r="H44" s="22">
        <v>9000</v>
      </c>
      <c r="I44" s="22">
        <v>9000</v>
      </c>
      <c r="J44" s="22"/>
      <c r="K44" s="22"/>
      <c r="L44" s="22"/>
      <c r="M44" s="22">
        <v>9000</v>
      </c>
      <c r="N44" s="22"/>
      <c r="O44" s="22"/>
      <c r="P44" s="22"/>
      <c r="Q44" s="22"/>
      <c r="R44" s="22"/>
      <c r="S44" s="22"/>
      <c r="T44" s="22"/>
      <c r="U44" s="22"/>
      <c r="V44" s="22"/>
      <c r="W44" s="22"/>
      <c r="X44" s="22"/>
    </row>
    <row r="45" ht="27.75" customHeight="1" spans="1:24">
      <c r="A45" s="161" t="s">
        <v>176</v>
      </c>
      <c r="B45" s="161" t="s">
        <v>251</v>
      </c>
      <c r="C45" s="161" t="s">
        <v>252</v>
      </c>
      <c r="D45" s="161" t="s">
        <v>93</v>
      </c>
      <c r="E45" s="161" t="s">
        <v>179</v>
      </c>
      <c r="F45" s="161" t="s">
        <v>253</v>
      </c>
      <c r="G45" s="161" t="s">
        <v>254</v>
      </c>
      <c r="H45" s="22">
        <v>14160</v>
      </c>
      <c r="I45" s="22">
        <v>14160</v>
      </c>
      <c r="J45" s="22"/>
      <c r="K45" s="22"/>
      <c r="L45" s="22"/>
      <c r="M45" s="22">
        <v>14160</v>
      </c>
      <c r="N45" s="22"/>
      <c r="O45" s="22"/>
      <c r="P45" s="22"/>
      <c r="Q45" s="22"/>
      <c r="R45" s="22"/>
      <c r="S45" s="22"/>
      <c r="T45" s="22"/>
      <c r="U45" s="22"/>
      <c r="V45" s="22"/>
      <c r="W45" s="22"/>
      <c r="X45" s="22"/>
    </row>
    <row r="46" ht="27.75" customHeight="1" spans="1:24">
      <c r="A46" s="161" t="s">
        <v>176</v>
      </c>
      <c r="B46" s="161" t="s">
        <v>255</v>
      </c>
      <c r="C46" s="161" t="s">
        <v>256</v>
      </c>
      <c r="D46" s="161" t="s">
        <v>93</v>
      </c>
      <c r="E46" s="161" t="s">
        <v>179</v>
      </c>
      <c r="F46" s="161" t="s">
        <v>253</v>
      </c>
      <c r="G46" s="161" t="s">
        <v>254</v>
      </c>
      <c r="H46" s="22">
        <v>141600</v>
      </c>
      <c r="I46" s="22">
        <v>141600</v>
      </c>
      <c r="J46" s="22"/>
      <c r="K46" s="22"/>
      <c r="L46" s="22"/>
      <c r="M46" s="22">
        <v>141600</v>
      </c>
      <c r="N46" s="22"/>
      <c r="O46" s="22"/>
      <c r="P46" s="22"/>
      <c r="Q46" s="22"/>
      <c r="R46" s="22"/>
      <c r="S46" s="22"/>
      <c r="T46" s="22"/>
      <c r="U46" s="22"/>
      <c r="V46" s="22"/>
      <c r="W46" s="22"/>
      <c r="X46" s="22"/>
    </row>
    <row r="47" ht="27.75" customHeight="1" spans="1:24">
      <c r="A47" s="161" t="s">
        <v>176</v>
      </c>
      <c r="B47" s="161" t="s">
        <v>257</v>
      </c>
      <c r="C47" s="161" t="s">
        <v>258</v>
      </c>
      <c r="D47" s="161" t="s">
        <v>101</v>
      </c>
      <c r="E47" s="161" t="s">
        <v>259</v>
      </c>
      <c r="F47" s="161" t="s">
        <v>247</v>
      </c>
      <c r="G47" s="161" t="s">
        <v>248</v>
      </c>
      <c r="H47" s="22">
        <v>1800</v>
      </c>
      <c r="I47" s="22">
        <v>1800</v>
      </c>
      <c r="J47" s="22"/>
      <c r="K47" s="22"/>
      <c r="L47" s="22"/>
      <c r="M47" s="22">
        <v>1800</v>
      </c>
      <c r="N47" s="22"/>
      <c r="O47" s="22"/>
      <c r="P47" s="22"/>
      <c r="Q47" s="22"/>
      <c r="R47" s="22"/>
      <c r="S47" s="22"/>
      <c r="T47" s="22"/>
      <c r="U47" s="22"/>
      <c r="V47" s="22"/>
      <c r="W47" s="22"/>
      <c r="X47" s="22"/>
    </row>
    <row r="48" ht="27.75" customHeight="1" spans="1:24">
      <c r="A48" s="161" t="s">
        <v>176</v>
      </c>
      <c r="B48" s="161" t="s">
        <v>257</v>
      </c>
      <c r="C48" s="161" t="s">
        <v>258</v>
      </c>
      <c r="D48" s="161" t="s">
        <v>101</v>
      </c>
      <c r="E48" s="161" t="s">
        <v>259</v>
      </c>
      <c r="F48" s="161" t="s">
        <v>247</v>
      </c>
      <c r="G48" s="161" t="s">
        <v>248</v>
      </c>
      <c r="H48" s="22">
        <v>10200</v>
      </c>
      <c r="I48" s="22">
        <v>10200</v>
      </c>
      <c r="J48" s="22"/>
      <c r="K48" s="22"/>
      <c r="L48" s="22"/>
      <c r="M48" s="22">
        <v>10200</v>
      </c>
      <c r="N48" s="22"/>
      <c r="O48" s="22"/>
      <c r="P48" s="22"/>
      <c r="Q48" s="22"/>
      <c r="R48" s="22"/>
      <c r="S48" s="22"/>
      <c r="T48" s="22"/>
      <c r="U48" s="22"/>
      <c r="V48" s="22"/>
      <c r="W48" s="22"/>
      <c r="X48" s="22"/>
    </row>
    <row r="49" ht="27.75" customHeight="1" spans="1:24">
      <c r="A49" s="161" t="s">
        <v>176</v>
      </c>
      <c r="B49" s="161" t="s">
        <v>260</v>
      </c>
      <c r="C49" s="161" t="s">
        <v>261</v>
      </c>
      <c r="D49" s="161" t="s">
        <v>101</v>
      </c>
      <c r="E49" s="161" t="s">
        <v>259</v>
      </c>
      <c r="F49" s="161" t="s">
        <v>247</v>
      </c>
      <c r="G49" s="161" t="s">
        <v>248</v>
      </c>
      <c r="H49" s="22">
        <v>1000</v>
      </c>
      <c r="I49" s="22">
        <v>1000</v>
      </c>
      <c r="J49" s="22"/>
      <c r="K49" s="22"/>
      <c r="L49" s="22"/>
      <c r="M49" s="22">
        <v>1000</v>
      </c>
      <c r="N49" s="22"/>
      <c r="O49" s="22"/>
      <c r="P49" s="22"/>
      <c r="Q49" s="22"/>
      <c r="R49" s="22"/>
      <c r="S49" s="22"/>
      <c r="T49" s="22"/>
      <c r="U49" s="22"/>
      <c r="V49" s="22"/>
      <c r="W49" s="22"/>
      <c r="X49" s="22"/>
    </row>
    <row r="50" ht="27.75" customHeight="1" spans="1:24">
      <c r="A50" s="161" t="s">
        <v>176</v>
      </c>
      <c r="B50" s="161" t="s">
        <v>262</v>
      </c>
      <c r="C50" s="161" t="s">
        <v>263</v>
      </c>
      <c r="D50" s="161" t="s">
        <v>101</v>
      </c>
      <c r="E50" s="161" t="s">
        <v>259</v>
      </c>
      <c r="F50" s="161" t="s">
        <v>264</v>
      </c>
      <c r="G50" s="161" t="s">
        <v>265</v>
      </c>
      <c r="H50" s="22">
        <v>161560</v>
      </c>
      <c r="I50" s="22">
        <v>161560</v>
      </c>
      <c r="J50" s="22"/>
      <c r="K50" s="22"/>
      <c r="L50" s="22"/>
      <c r="M50" s="22">
        <v>161560</v>
      </c>
      <c r="N50" s="22"/>
      <c r="O50" s="22"/>
      <c r="P50" s="22"/>
      <c r="Q50" s="22"/>
      <c r="R50" s="22"/>
      <c r="S50" s="22"/>
      <c r="T50" s="22"/>
      <c r="U50" s="22"/>
      <c r="V50" s="22"/>
      <c r="W50" s="22"/>
      <c r="X50" s="22"/>
    </row>
    <row r="51" ht="27.75" customHeight="1" spans="1:24">
      <c r="A51" s="161" t="s">
        <v>176</v>
      </c>
      <c r="B51" s="161" t="s">
        <v>262</v>
      </c>
      <c r="C51" s="161" t="s">
        <v>263</v>
      </c>
      <c r="D51" s="161" t="s">
        <v>101</v>
      </c>
      <c r="E51" s="161" t="s">
        <v>259</v>
      </c>
      <c r="F51" s="161" t="s">
        <v>266</v>
      </c>
      <c r="G51" s="161" t="s">
        <v>267</v>
      </c>
      <c r="H51" s="22">
        <v>366973.8</v>
      </c>
      <c r="I51" s="22">
        <v>366973.8</v>
      </c>
      <c r="J51" s="22"/>
      <c r="K51" s="22"/>
      <c r="L51" s="22"/>
      <c r="M51" s="22">
        <v>366973.8</v>
      </c>
      <c r="N51" s="22"/>
      <c r="O51" s="22"/>
      <c r="P51" s="22"/>
      <c r="Q51" s="22"/>
      <c r="R51" s="22"/>
      <c r="S51" s="22"/>
      <c r="T51" s="22"/>
      <c r="U51" s="22"/>
      <c r="V51" s="22"/>
      <c r="W51" s="22"/>
      <c r="X51" s="22"/>
    </row>
    <row r="52" ht="27.75" customHeight="1" spans="1:24">
      <c r="A52" s="161" t="s">
        <v>176</v>
      </c>
      <c r="B52" s="161" t="s">
        <v>268</v>
      </c>
      <c r="C52" s="161" t="s">
        <v>269</v>
      </c>
      <c r="D52" s="161" t="s">
        <v>105</v>
      </c>
      <c r="E52" s="161" t="s">
        <v>270</v>
      </c>
      <c r="F52" s="161" t="s">
        <v>271</v>
      </c>
      <c r="G52" s="161" t="s">
        <v>272</v>
      </c>
      <c r="H52" s="22">
        <v>101584.98</v>
      </c>
      <c r="I52" s="22">
        <v>101584.98</v>
      </c>
      <c r="J52" s="22"/>
      <c r="K52" s="22"/>
      <c r="L52" s="22"/>
      <c r="M52" s="22">
        <v>101584.98</v>
      </c>
      <c r="N52" s="22"/>
      <c r="O52" s="22"/>
      <c r="P52" s="22"/>
      <c r="Q52" s="22"/>
      <c r="R52" s="22"/>
      <c r="S52" s="22"/>
      <c r="T52" s="22"/>
      <c r="U52" s="22"/>
      <c r="V52" s="22"/>
      <c r="W52" s="22"/>
      <c r="X52" s="22"/>
    </row>
    <row r="53" ht="17.25" customHeight="1" spans="1:24">
      <c r="A53" s="187" t="s">
        <v>125</v>
      </c>
      <c r="B53" s="188"/>
      <c r="C53" s="188"/>
      <c r="D53" s="188"/>
      <c r="E53" s="188"/>
      <c r="F53" s="188"/>
      <c r="G53" s="189"/>
      <c r="H53" s="22">
        <v>5073859.46</v>
      </c>
      <c r="I53" s="22">
        <v>5073859.46</v>
      </c>
      <c r="J53" s="22"/>
      <c r="K53" s="22"/>
      <c r="L53" s="22"/>
      <c r="M53" s="22">
        <v>5073859.46</v>
      </c>
      <c r="N53" s="22"/>
      <c r="O53" s="22"/>
      <c r="P53" s="22"/>
      <c r="Q53" s="22"/>
      <c r="R53" s="22"/>
      <c r="S53" s="22"/>
      <c r="T53" s="22"/>
      <c r="U53" s="22"/>
      <c r="V53" s="22"/>
      <c r="W53" s="22"/>
      <c r="X53" s="22"/>
    </row>
  </sheetData>
  <mergeCells count="30">
    <mergeCell ref="A2:X2"/>
    <mergeCell ref="A3:G3"/>
    <mergeCell ref="H4:X4"/>
    <mergeCell ref="I5:N5"/>
    <mergeCell ref="O5:Q5"/>
    <mergeCell ref="S5:X5"/>
    <mergeCell ref="I6:J6"/>
    <mergeCell ref="A53:G5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8"/>
  <sheetViews>
    <sheetView workbookViewId="0">
      <selection activeCell="I58" sqref="I58"/>
    </sheetView>
  </sheetViews>
  <sheetFormatPr defaultColWidth="9.13888888888889" defaultRowHeight="14.25" customHeight="1"/>
  <cols>
    <col min="1" max="1" width="13.8611111111111" style="28" customWidth="1"/>
    <col min="2" max="2" width="21" style="28" customWidth="1"/>
    <col min="3" max="3" width="32.8611111111111" style="28" customWidth="1"/>
    <col min="4" max="4" width="23.8611111111111" style="28" customWidth="1"/>
    <col min="5" max="5" width="11.1388888888889" style="28" customWidth="1"/>
    <col min="6" max="6" width="17.712962962963" style="28" customWidth="1"/>
    <col min="7" max="7" width="9.86111111111111" style="28" customWidth="1"/>
    <col min="8" max="8" width="17.712962962963" style="28" customWidth="1"/>
    <col min="9" max="10" width="11.7777777777778" style="28" customWidth="1"/>
    <col min="11" max="11" width="12" style="28" customWidth="1"/>
    <col min="12" max="14" width="12.287037037037" style="28" customWidth="1"/>
    <col min="15" max="15" width="12.712962962963" style="28" customWidth="1"/>
    <col min="16" max="17" width="11.1388888888889" style="28" customWidth="1"/>
    <col min="18" max="18" width="9.13888888888889" style="28" customWidth="1"/>
    <col min="19" max="19" width="10.287037037037" style="28" customWidth="1"/>
    <col min="20" max="21" width="11.8611111111111" style="28" customWidth="1"/>
    <col min="22" max="22" width="11.5740740740741" style="28" customWidth="1"/>
    <col min="23" max="23" width="10.287037037037" style="28" customWidth="1"/>
    <col min="24" max="16384" width="9.13888888888889" style="28" customWidth="1"/>
  </cols>
  <sheetData>
    <row r="1" ht="13.5" customHeight="1" spans="2:23">
      <c r="B1" s="153"/>
      <c r="E1" s="154"/>
      <c r="F1" s="154"/>
      <c r="G1" s="154"/>
      <c r="H1" s="154"/>
      <c r="I1" s="29"/>
      <c r="J1" s="29"/>
      <c r="K1" s="29"/>
      <c r="L1" s="29"/>
      <c r="M1" s="29"/>
      <c r="N1" s="29"/>
      <c r="O1" s="29"/>
      <c r="P1" s="29"/>
      <c r="Q1" s="29"/>
      <c r="U1" s="153"/>
      <c r="W1" s="47" t="s">
        <v>273</v>
      </c>
    </row>
    <row r="2" ht="45" customHeight="1" spans="1:23">
      <c r="A2" s="31" t="s">
        <v>274</v>
      </c>
      <c r="B2" s="31"/>
      <c r="C2" s="31"/>
      <c r="D2" s="31"/>
      <c r="E2" s="31"/>
      <c r="F2" s="31"/>
      <c r="G2" s="31"/>
      <c r="H2" s="31"/>
      <c r="I2" s="31"/>
      <c r="J2" s="31"/>
      <c r="K2" s="31"/>
      <c r="L2" s="31"/>
      <c r="M2" s="31"/>
      <c r="N2" s="31"/>
      <c r="O2" s="31"/>
      <c r="P2" s="31"/>
      <c r="Q2" s="31"/>
      <c r="R2" s="31"/>
      <c r="S2" s="31"/>
      <c r="T2" s="31"/>
      <c r="U2" s="31"/>
      <c r="V2" s="31"/>
      <c r="W2" s="31"/>
    </row>
    <row r="3" ht="13.5" customHeight="1" spans="1:23">
      <c r="A3" s="10" t="s">
        <v>2</v>
      </c>
      <c r="B3" s="155"/>
      <c r="C3" s="155"/>
      <c r="D3" s="155"/>
      <c r="E3" s="155"/>
      <c r="F3" s="155"/>
      <c r="G3" s="155"/>
      <c r="H3" s="155"/>
      <c r="I3" s="167"/>
      <c r="J3" s="167"/>
      <c r="K3" s="167"/>
      <c r="L3" s="167"/>
      <c r="M3" s="167"/>
      <c r="N3" s="167"/>
      <c r="O3" s="167"/>
      <c r="P3" s="167"/>
      <c r="Q3" s="167"/>
      <c r="U3" s="153"/>
      <c r="W3" s="119" t="s">
        <v>149</v>
      </c>
    </row>
    <row r="4" ht="21.75" customHeight="1" spans="1:23">
      <c r="A4" s="156" t="s">
        <v>275</v>
      </c>
      <c r="B4" s="35" t="s">
        <v>159</v>
      </c>
      <c r="C4" s="156" t="s">
        <v>160</v>
      </c>
      <c r="D4" s="156" t="s">
        <v>158</v>
      </c>
      <c r="E4" s="35" t="s">
        <v>161</v>
      </c>
      <c r="F4" s="35" t="s">
        <v>162</v>
      </c>
      <c r="G4" s="35" t="s">
        <v>276</v>
      </c>
      <c r="H4" s="35" t="s">
        <v>277</v>
      </c>
      <c r="I4" s="36" t="s">
        <v>61</v>
      </c>
      <c r="J4" s="43" t="s">
        <v>278</v>
      </c>
      <c r="K4" s="44"/>
      <c r="L4" s="44"/>
      <c r="M4" s="45"/>
      <c r="N4" s="43" t="s">
        <v>167</v>
      </c>
      <c r="O4" s="44"/>
      <c r="P4" s="45"/>
      <c r="Q4" s="35" t="s">
        <v>67</v>
      </c>
      <c r="R4" s="43" t="s">
        <v>68</v>
      </c>
      <c r="S4" s="44"/>
      <c r="T4" s="44"/>
      <c r="U4" s="44"/>
      <c r="V4" s="44"/>
      <c r="W4" s="45"/>
    </row>
    <row r="5" ht="21.75" customHeight="1" spans="1:23">
      <c r="A5" s="157"/>
      <c r="B5" s="78"/>
      <c r="C5" s="157"/>
      <c r="D5" s="157"/>
      <c r="E5" s="158"/>
      <c r="F5" s="158"/>
      <c r="G5" s="158"/>
      <c r="H5" s="158"/>
      <c r="I5" s="78"/>
      <c r="J5" s="168" t="s">
        <v>64</v>
      </c>
      <c r="K5" s="169"/>
      <c r="L5" s="35" t="s">
        <v>65</v>
      </c>
      <c r="M5" s="35" t="s">
        <v>66</v>
      </c>
      <c r="N5" s="35" t="s">
        <v>64</v>
      </c>
      <c r="O5" s="35" t="s">
        <v>65</v>
      </c>
      <c r="P5" s="35" t="s">
        <v>66</v>
      </c>
      <c r="Q5" s="158"/>
      <c r="R5" s="35" t="s">
        <v>63</v>
      </c>
      <c r="S5" s="35" t="s">
        <v>69</v>
      </c>
      <c r="T5" s="35" t="s">
        <v>174</v>
      </c>
      <c r="U5" s="35" t="s">
        <v>71</v>
      </c>
      <c r="V5" s="35" t="s">
        <v>72</v>
      </c>
      <c r="W5" s="35" t="s">
        <v>73</v>
      </c>
    </row>
    <row r="6" ht="21" customHeight="1" spans="1:23">
      <c r="A6" s="78"/>
      <c r="B6" s="78"/>
      <c r="C6" s="78"/>
      <c r="D6" s="78"/>
      <c r="E6" s="78"/>
      <c r="F6" s="78"/>
      <c r="G6" s="78"/>
      <c r="H6" s="78"/>
      <c r="I6" s="78"/>
      <c r="J6" s="170" t="s">
        <v>63</v>
      </c>
      <c r="K6" s="171"/>
      <c r="L6" s="78"/>
      <c r="M6" s="78"/>
      <c r="N6" s="78"/>
      <c r="O6" s="78"/>
      <c r="P6" s="78"/>
      <c r="Q6" s="78"/>
      <c r="R6" s="78"/>
      <c r="S6" s="78"/>
      <c r="T6" s="78"/>
      <c r="U6" s="78"/>
      <c r="V6" s="78"/>
      <c r="W6" s="78"/>
    </row>
    <row r="7" ht="39.75" customHeight="1" spans="1:23">
      <c r="A7" s="159"/>
      <c r="B7" s="38"/>
      <c r="C7" s="159"/>
      <c r="D7" s="159"/>
      <c r="E7" s="57"/>
      <c r="F7" s="57"/>
      <c r="G7" s="57"/>
      <c r="H7" s="57"/>
      <c r="I7" s="38"/>
      <c r="J7" s="58" t="s">
        <v>63</v>
      </c>
      <c r="K7" s="58" t="s">
        <v>279</v>
      </c>
      <c r="L7" s="57"/>
      <c r="M7" s="57"/>
      <c r="N7" s="57"/>
      <c r="O7" s="57"/>
      <c r="P7" s="57"/>
      <c r="Q7" s="57"/>
      <c r="R7" s="57"/>
      <c r="S7" s="57"/>
      <c r="T7" s="57"/>
      <c r="U7" s="38"/>
      <c r="V7" s="57"/>
      <c r="W7" s="57"/>
    </row>
    <row r="8" ht="15" customHeight="1" spans="1:23">
      <c r="A8" s="39">
        <v>1</v>
      </c>
      <c r="B8" s="39">
        <v>2</v>
      </c>
      <c r="C8" s="39">
        <v>3</v>
      </c>
      <c r="D8" s="39">
        <v>4</v>
      </c>
      <c r="E8" s="39">
        <v>5</v>
      </c>
      <c r="F8" s="39">
        <v>6</v>
      </c>
      <c r="G8" s="39">
        <v>7</v>
      </c>
      <c r="H8" s="39">
        <v>8</v>
      </c>
      <c r="I8" s="39">
        <v>9</v>
      </c>
      <c r="J8" s="39">
        <v>10</v>
      </c>
      <c r="K8" s="39">
        <v>11</v>
      </c>
      <c r="L8" s="172">
        <v>12</v>
      </c>
      <c r="M8" s="172">
        <v>13</v>
      </c>
      <c r="N8" s="172">
        <v>14</v>
      </c>
      <c r="O8" s="172">
        <v>15</v>
      </c>
      <c r="P8" s="172">
        <v>16</v>
      </c>
      <c r="Q8" s="172">
        <v>17</v>
      </c>
      <c r="R8" s="172">
        <v>18</v>
      </c>
      <c r="S8" s="172">
        <v>19</v>
      </c>
      <c r="T8" s="172">
        <v>20</v>
      </c>
      <c r="U8" s="39">
        <v>21</v>
      </c>
      <c r="V8" s="39">
        <v>22</v>
      </c>
      <c r="W8" s="39">
        <v>23</v>
      </c>
    </row>
    <row r="9" ht="21.75" customHeight="1" spans="1:23">
      <c r="A9" s="160"/>
      <c r="B9" s="160"/>
      <c r="C9" s="161" t="s">
        <v>280</v>
      </c>
      <c r="D9" s="160"/>
      <c r="E9" s="160"/>
      <c r="F9" s="160"/>
      <c r="G9" s="160"/>
      <c r="H9" s="160"/>
      <c r="I9" s="173">
        <v>22000</v>
      </c>
      <c r="J9" s="173">
        <v>22000</v>
      </c>
      <c r="K9" s="173">
        <v>22000</v>
      </c>
      <c r="L9" s="173"/>
      <c r="M9" s="173"/>
      <c r="N9" s="22"/>
      <c r="O9" s="22"/>
      <c r="P9" s="174"/>
      <c r="Q9" s="173"/>
      <c r="R9" s="173"/>
      <c r="S9" s="173"/>
      <c r="T9" s="173"/>
      <c r="U9" s="22"/>
      <c r="V9" s="173"/>
      <c r="W9" s="173"/>
    </row>
    <row r="10" ht="21.75" customHeight="1" spans="1:23">
      <c r="A10" s="162" t="s">
        <v>281</v>
      </c>
      <c r="B10" s="162" t="s">
        <v>282</v>
      </c>
      <c r="C10" s="72" t="s">
        <v>280</v>
      </c>
      <c r="D10" s="162" t="s">
        <v>75</v>
      </c>
      <c r="E10" s="162" t="s">
        <v>95</v>
      </c>
      <c r="F10" s="162" t="s">
        <v>283</v>
      </c>
      <c r="G10" s="162" t="s">
        <v>284</v>
      </c>
      <c r="H10" s="162" t="s">
        <v>285</v>
      </c>
      <c r="I10" s="175">
        <v>22000</v>
      </c>
      <c r="J10" s="175">
        <v>22000</v>
      </c>
      <c r="K10" s="175">
        <v>22000</v>
      </c>
      <c r="L10" s="175"/>
      <c r="M10" s="175"/>
      <c r="N10" s="21"/>
      <c r="O10" s="21"/>
      <c r="P10" s="176"/>
      <c r="Q10" s="175"/>
      <c r="R10" s="175"/>
      <c r="S10" s="175"/>
      <c r="T10" s="175"/>
      <c r="U10" s="21"/>
      <c r="V10" s="175"/>
      <c r="W10" s="175"/>
    </row>
    <row r="11" ht="21.75" customHeight="1" spans="1:23">
      <c r="A11" s="163"/>
      <c r="B11" s="163"/>
      <c r="C11" s="161" t="s">
        <v>286</v>
      </c>
      <c r="D11" s="163"/>
      <c r="E11" s="163"/>
      <c r="F11" s="163"/>
      <c r="G11" s="163"/>
      <c r="H11" s="163"/>
      <c r="I11" s="173">
        <v>6000</v>
      </c>
      <c r="J11" s="173">
        <v>6000</v>
      </c>
      <c r="K11" s="173">
        <v>6000</v>
      </c>
      <c r="L11" s="173"/>
      <c r="M11" s="173"/>
      <c r="N11" s="22"/>
      <c r="O11" s="22"/>
      <c r="P11" s="163"/>
      <c r="Q11" s="173"/>
      <c r="R11" s="173"/>
      <c r="S11" s="173"/>
      <c r="T11" s="173"/>
      <c r="U11" s="22"/>
      <c r="V11" s="173"/>
      <c r="W11" s="173"/>
    </row>
    <row r="12" ht="21.75" customHeight="1" spans="1:23">
      <c r="A12" s="162" t="s">
        <v>287</v>
      </c>
      <c r="B12" s="162" t="s">
        <v>288</v>
      </c>
      <c r="C12" s="72" t="s">
        <v>286</v>
      </c>
      <c r="D12" s="162" t="s">
        <v>75</v>
      </c>
      <c r="E12" s="162" t="s">
        <v>101</v>
      </c>
      <c r="F12" s="162" t="s">
        <v>259</v>
      </c>
      <c r="G12" s="162" t="s">
        <v>231</v>
      </c>
      <c r="H12" s="162" t="s">
        <v>232</v>
      </c>
      <c r="I12" s="175">
        <v>6000</v>
      </c>
      <c r="J12" s="175">
        <v>6000</v>
      </c>
      <c r="K12" s="175">
        <v>6000</v>
      </c>
      <c r="L12" s="175"/>
      <c r="M12" s="175"/>
      <c r="N12" s="21"/>
      <c r="O12" s="21"/>
      <c r="P12" s="163"/>
      <c r="Q12" s="175"/>
      <c r="R12" s="175"/>
      <c r="S12" s="175"/>
      <c r="T12" s="175"/>
      <c r="U12" s="21"/>
      <c r="V12" s="175"/>
      <c r="W12" s="175"/>
    </row>
    <row r="13" ht="21.75" customHeight="1" spans="1:23">
      <c r="A13" s="163"/>
      <c r="B13" s="163"/>
      <c r="C13" s="161" t="s">
        <v>289</v>
      </c>
      <c r="D13" s="163"/>
      <c r="E13" s="163"/>
      <c r="F13" s="163"/>
      <c r="G13" s="163"/>
      <c r="H13" s="163"/>
      <c r="I13" s="173">
        <v>200000</v>
      </c>
      <c r="J13" s="173">
        <v>200000</v>
      </c>
      <c r="K13" s="173">
        <v>200000</v>
      </c>
      <c r="L13" s="173"/>
      <c r="M13" s="173"/>
      <c r="N13" s="22"/>
      <c r="O13" s="22"/>
      <c r="P13" s="163"/>
      <c r="Q13" s="173"/>
      <c r="R13" s="173"/>
      <c r="S13" s="173"/>
      <c r="T13" s="173"/>
      <c r="U13" s="22"/>
      <c r="V13" s="173"/>
      <c r="W13" s="173"/>
    </row>
    <row r="14" ht="21.75" customHeight="1" spans="1:23">
      <c r="A14" s="162" t="s">
        <v>290</v>
      </c>
      <c r="B14" s="162" t="s">
        <v>291</v>
      </c>
      <c r="C14" s="72" t="s">
        <v>289</v>
      </c>
      <c r="D14" s="162" t="s">
        <v>75</v>
      </c>
      <c r="E14" s="162" t="s">
        <v>95</v>
      </c>
      <c r="F14" s="162" t="s">
        <v>283</v>
      </c>
      <c r="G14" s="162" t="s">
        <v>231</v>
      </c>
      <c r="H14" s="162" t="s">
        <v>232</v>
      </c>
      <c r="I14" s="175">
        <v>25750</v>
      </c>
      <c r="J14" s="175">
        <v>25750</v>
      </c>
      <c r="K14" s="175">
        <v>25750</v>
      </c>
      <c r="L14" s="175"/>
      <c r="M14" s="175"/>
      <c r="N14" s="21"/>
      <c r="O14" s="21"/>
      <c r="P14" s="163"/>
      <c r="Q14" s="175"/>
      <c r="R14" s="175"/>
      <c r="S14" s="175"/>
      <c r="T14" s="175"/>
      <c r="U14" s="21"/>
      <c r="V14" s="175"/>
      <c r="W14" s="175"/>
    </row>
    <row r="15" ht="21.75" customHeight="1" spans="1:23">
      <c r="A15" s="162" t="s">
        <v>290</v>
      </c>
      <c r="B15" s="162" t="s">
        <v>291</v>
      </c>
      <c r="C15" s="72" t="s">
        <v>289</v>
      </c>
      <c r="D15" s="162" t="s">
        <v>75</v>
      </c>
      <c r="E15" s="162" t="s">
        <v>95</v>
      </c>
      <c r="F15" s="162" t="s">
        <v>283</v>
      </c>
      <c r="G15" s="162" t="s">
        <v>239</v>
      </c>
      <c r="H15" s="162" t="s">
        <v>240</v>
      </c>
      <c r="I15" s="175">
        <v>5280</v>
      </c>
      <c r="J15" s="175">
        <v>5280</v>
      </c>
      <c r="K15" s="175">
        <v>5280</v>
      </c>
      <c r="L15" s="175"/>
      <c r="M15" s="175"/>
      <c r="N15" s="21"/>
      <c r="O15" s="21"/>
      <c r="P15" s="163"/>
      <c r="Q15" s="175"/>
      <c r="R15" s="175"/>
      <c r="S15" s="175"/>
      <c r="T15" s="175"/>
      <c r="U15" s="21"/>
      <c r="V15" s="175"/>
      <c r="W15" s="175"/>
    </row>
    <row r="16" ht="21.75" customHeight="1" spans="1:23">
      <c r="A16" s="162" t="s">
        <v>290</v>
      </c>
      <c r="B16" s="162" t="s">
        <v>291</v>
      </c>
      <c r="C16" s="72" t="s">
        <v>289</v>
      </c>
      <c r="D16" s="162" t="s">
        <v>75</v>
      </c>
      <c r="E16" s="162" t="s">
        <v>95</v>
      </c>
      <c r="F16" s="162" t="s">
        <v>283</v>
      </c>
      <c r="G16" s="162" t="s">
        <v>239</v>
      </c>
      <c r="H16" s="162" t="s">
        <v>240</v>
      </c>
      <c r="I16" s="175">
        <v>9220</v>
      </c>
      <c r="J16" s="175">
        <v>9220</v>
      </c>
      <c r="K16" s="175">
        <v>9220</v>
      </c>
      <c r="L16" s="175"/>
      <c r="M16" s="175"/>
      <c r="N16" s="21"/>
      <c r="O16" s="21"/>
      <c r="P16" s="163"/>
      <c r="Q16" s="175"/>
      <c r="R16" s="175"/>
      <c r="S16" s="175"/>
      <c r="T16" s="175"/>
      <c r="U16" s="21"/>
      <c r="V16" s="175"/>
      <c r="W16" s="175"/>
    </row>
    <row r="17" ht="21.75" customHeight="1" spans="1:23">
      <c r="A17" s="162" t="s">
        <v>290</v>
      </c>
      <c r="B17" s="162" t="s">
        <v>291</v>
      </c>
      <c r="C17" s="72" t="s">
        <v>289</v>
      </c>
      <c r="D17" s="162" t="s">
        <v>75</v>
      </c>
      <c r="E17" s="162" t="s">
        <v>95</v>
      </c>
      <c r="F17" s="162" t="s">
        <v>283</v>
      </c>
      <c r="G17" s="162" t="s">
        <v>241</v>
      </c>
      <c r="H17" s="162" t="s">
        <v>242</v>
      </c>
      <c r="I17" s="175">
        <v>26250</v>
      </c>
      <c r="J17" s="175">
        <v>26250</v>
      </c>
      <c r="K17" s="175">
        <v>26250</v>
      </c>
      <c r="L17" s="175"/>
      <c r="M17" s="175"/>
      <c r="N17" s="21"/>
      <c r="O17" s="21"/>
      <c r="P17" s="163"/>
      <c r="Q17" s="175"/>
      <c r="R17" s="175"/>
      <c r="S17" s="175"/>
      <c r="T17" s="175"/>
      <c r="U17" s="21"/>
      <c r="V17" s="175"/>
      <c r="W17" s="175"/>
    </row>
    <row r="18" ht="21.75" customHeight="1" spans="1:23">
      <c r="A18" s="162" t="s">
        <v>290</v>
      </c>
      <c r="B18" s="162" t="s">
        <v>291</v>
      </c>
      <c r="C18" s="72" t="s">
        <v>289</v>
      </c>
      <c r="D18" s="162" t="s">
        <v>75</v>
      </c>
      <c r="E18" s="162" t="s">
        <v>95</v>
      </c>
      <c r="F18" s="162" t="s">
        <v>283</v>
      </c>
      <c r="G18" s="162" t="s">
        <v>292</v>
      </c>
      <c r="H18" s="162" t="s">
        <v>293</v>
      </c>
      <c r="I18" s="175">
        <v>43500</v>
      </c>
      <c r="J18" s="175">
        <v>43500</v>
      </c>
      <c r="K18" s="175">
        <v>43500</v>
      </c>
      <c r="L18" s="175"/>
      <c r="M18" s="175"/>
      <c r="N18" s="21"/>
      <c r="O18" s="21"/>
      <c r="P18" s="163"/>
      <c r="Q18" s="175"/>
      <c r="R18" s="175"/>
      <c r="S18" s="175"/>
      <c r="T18" s="175"/>
      <c r="U18" s="21"/>
      <c r="V18" s="175"/>
      <c r="W18" s="175"/>
    </row>
    <row r="19" ht="21.75" customHeight="1" spans="1:23">
      <c r="A19" s="162" t="s">
        <v>290</v>
      </c>
      <c r="B19" s="162" t="s">
        <v>291</v>
      </c>
      <c r="C19" s="72" t="s">
        <v>289</v>
      </c>
      <c r="D19" s="162" t="s">
        <v>75</v>
      </c>
      <c r="E19" s="162" t="s">
        <v>95</v>
      </c>
      <c r="F19" s="162" t="s">
        <v>283</v>
      </c>
      <c r="G19" s="162" t="s">
        <v>253</v>
      </c>
      <c r="H19" s="162" t="s">
        <v>254</v>
      </c>
      <c r="I19" s="175">
        <v>10000</v>
      </c>
      <c r="J19" s="175">
        <v>10000</v>
      </c>
      <c r="K19" s="175">
        <v>10000</v>
      </c>
      <c r="L19" s="175"/>
      <c r="M19" s="175"/>
      <c r="N19" s="21"/>
      <c r="O19" s="21"/>
      <c r="P19" s="163"/>
      <c r="Q19" s="175"/>
      <c r="R19" s="175"/>
      <c r="S19" s="175"/>
      <c r="T19" s="175"/>
      <c r="U19" s="21"/>
      <c r="V19" s="175"/>
      <c r="W19" s="175"/>
    </row>
    <row r="20" ht="21.75" customHeight="1" spans="1:23">
      <c r="A20" s="162" t="s">
        <v>290</v>
      </c>
      <c r="B20" s="162" t="s">
        <v>291</v>
      </c>
      <c r="C20" s="72" t="s">
        <v>289</v>
      </c>
      <c r="D20" s="162" t="s">
        <v>75</v>
      </c>
      <c r="E20" s="162" t="s">
        <v>95</v>
      </c>
      <c r="F20" s="162" t="s">
        <v>283</v>
      </c>
      <c r="G20" s="162" t="s">
        <v>253</v>
      </c>
      <c r="H20" s="162" t="s">
        <v>254</v>
      </c>
      <c r="I20" s="175">
        <v>10000</v>
      </c>
      <c r="J20" s="175">
        <v>10000</v>
      </c>
      <c r="K20" s="175">
        <v>10000</v>
      </c>
      <c r="L20" s="175"/>
      <c r="M20" s="175"/>
      <c r="N20" s="21"/>
      <c r="O20" s="21"/>
      <c r="P20" s="163"/>
      <c r="Q20" s="175"/>
      <c r="R20" s="175"/>
      <c r="S20" s="175"/>
      <c r="T20" s="175"/>
      <c r="U20" s="21"/>
      <c r="V20" s="175"/>
      <c r="W20" s="175"/>
    </row>
    <row r="21" ht="21.75" customHeight="1" spans="1:23">
      <c r="A21" s="162" t="s">
        <v>290</v>
      </c>
      <c r="B21" s="162" t="s">
        <v>291</v>
      </c>
      <c r="C21" s="72" t="s">
        <v>289</v>
      </c>
      <c r="D21" s="162" t="s">
        <v>75</v>
      </c>
      <c r="E21" s="162" t="s">
        <v>95</v>
      </c>
      <c r="F21" s="162" t="s">
        <v>283</v>
      </c>
      <c r="G21" s="162" t="s">
        <v>294</v>
      </c>
      <c r="H21" s="162" t="s">
        <v>295</v>
      </c>
      <c r="I21" s="175">
        <v>70000</v>
      </c>
      <c r="J21" s="175">
        <v>70000</v>
      </c>
      <c r="K21" s="175">
        <v>70000</v>
      </c>
      <c r="L21" s="175"/>
      <c r="M21" s="175"/>
      <c r="N21" s="21"/>
      <c r="O21" s="21"/>
      <c r="P21" s="163"/>
      <c r="Q21" s="175"/>
      <c r="R21" s="175"/>
      <c r="S21" s="175"/>
      <c r="T21" s="175"/>
      <c r="U21" s="21"/>
      <c r="V21" s="175"/>
      <c r="W21" s="175"/>
    </row>
    <row r="22" ht="21.75" customHeight="1" spans="1:23">
      <c r="A22" s="163"/>
      <c r="B22" s="163"/>
      <c r="C22" s="161" t="s">
        <v>296</v>
      </c>
      <c r="D22" s="163"/>
      <c r="E22" s="163"/>
      <c r="F22" s="163"/>
      <c r="G22" s="163"/>
      <c r="H22" s="163"/>
      <c r="I22" s="173">
        <v>18300</v>
      </c>
      <c r="J22" s="173">
        <v>18300</v>
      </c>
      <c r="K22" s="173">
        <v>18300</v>
      </c>
      <c r="L22" s="173"/>
      <c r="M22" s="173"/>
      <c r="N22" s="22"/>
      <c r="O22" s="22"/>
      <c r="P22" s="163"/>
      <c r="Q22" s="173"/>
      <c r="R22" s="173"/>
      <c r="S22" s="173"/>
      <c r="T22" s="173"/>
      <c r="U22" s="22"/>
      <c r="V22" s="173"/>
      <c r="W22" s="173"/>
    </row>
    <row r="23" ht="21.75" customHeight="1" spans="1:23">
      <c r="A23" s="162" t="s">
        <v>287</v>
      </c>
      <c r="B23" s="162" t="s">
        <v>297</v>
      </c>
      <c r="C23" s="72" t="s">
        <v>296</v>
      </c>
      <c r="D23" s="162" t="s">
        <v>75</v>
      </c>
      <c r="E23" s="162" t="s">
        <v>95</v>
      </c>
      <c r="F23" s="162" t="s">
        <v>283</v>
      </c>
      <c r="G23" s="162" t="s">
        <v>298</v>
      </c>
      <c r="H23" s="162" t="s">
        <v>299</v>
      </c>
      <c r="I23" s="175">
        <v>18300</v>
      </c>
      <c r="J23" s="175">
        <v>18300</v>
      </c>
      <c r="K23" s="175">
        <v>18300</v>
      </c>
      <c r="L23" s="175"/>
      <c r="M23" s="175"/>
      <c r="N23" s="21"/>
      <c r="O23" s="21"/>
      <c r="P23" s="163"/>
      <c r="Q23" s="175"/>
      <c r="R23" s="175"/>
      <c r="S23" s="175"/>
      <c r="T23" s="175"/>
      <c r="U23" s="21"/>
      <c r="V23" s="175"/>
      <c r="W23" s="175"/>
    </row>
    <row r="24" ht="21.75" customHeight="1" spans="1:23">
      <c r="A24" s="163"/>
      <c r="B24" s="163"/>
      <c r="C24" s="161" t="s">
        <v>300</v>
      </c>
      <c r="D24" s="163"/>
      <c r="E24" s="163"/>
      <c r="F24" s="163"/>
      <c r="G24" s="163"/>
      <c r="H24" s="163"/>
      <c r="I24" s="173">
        <v>749700</v>
      </c>
      <c r="J24" s="173">
        <v>749700</v>
      </c>
      <c r="K24" s="173">
        <v>749700</v>
      </c>
      <c r="L24" s="173"/>
      <c r="M24" s="173"/>
      <c r="N24" s="22"/>
      <c r="O24" s="22"/>
      <c r="P24" s="163"/>
      <c r="Q24" s="173"/>
      <c r="R24" s="173"/>
      <c r="S24" s="173"/>
      <c r="T24" s="173"/>
      <c r="U24" s="22"/>
      <c r="V24" s="173"/>
      <c r="W24" s="173"/>
    </row>
    <row r="25" ht="21.75" customHeight="1" spans="1:23">
      <c r="A25" s="162" t="s">
        <v>287</v>
      </c>
      <c r="B25" s="162" t="s">
        <v>301</v>
      </c>
      <c r="C25" s="72" t="s">
        <v>300</v>
      </c>
      <c r="D25" s="162" t="s">
        <v>75</v>
      </c>
      <c r="E25" s="162" t="s">
        <v>95</v>
      </c>
      <c r="F25" s="162" t="s">
        <v>283</v>
      </c>
      <c r="G25" s="162" t="s">
        <v>302</v>
      </c>
      <c r="H25" s="162" t="s">
        <v>303</v>
      </c>
      <c r="I25" s="175">
        <v>50020</v>
      </c>
      <c r="J25" s="175">
        <v>50020</v>
      </c>
      <c r="K25" s="175">
        <v>50020</v>
      </c>
      <c r="L25" s="175"/>
      <c r="M25" s="175"/>
      <c r="N25" s="21"/>
      <c r="O25" s="21"/>
      <c r="P25" s="163"/>
      <c r="Q25" s="175"/>
      <c r="R25" s="175"/>
      <c r="S25" s="175"/>
      <c r="T25" s="175"/>
      <c r="U25" s="21"/>
      <c r="V25" s="175"/>
      <c r="W25" s="175"/>
    </row>
    <row r="26" ht="21.75" customHeight="1" spans="1:23">
      <c r="A26" s="162" t="s">
        <v>287</v>
      </c>
      <c r="B26" s="162" t="s">
        <v>301</v>
      </c>
      <c r="C26" s="72" t="s">
        <v>300</v>
      </c>
      <c r="D26" s="162" t="s">
        <v>75</v>
      </c>
      <c r="E26" s="162" t="s">
        <v>95</v>
      </c>
      <c r="F26" s="162" t="s">
        <v>283</v>
      </c>
      <c r="G26" s="162" t="s">
        <v>304</v>
      </c>
      <c r="H26" s="162" t="s">
        <v>305</v>
      </c>
      <c r="I26" s="175">
        <v>16300</v>
      </c>
      <c r="J26" s="175">
        <v>16300</v>
      </c>
      <c r="K26" s="175">
        <v>16300</v>
      </c>
      <c r="L26" s="175"/>
      <c r="M26" s="175"/>
      <c r="N26" s="21"/>
      <c r="O26" s="21"/>
      <c r="P26" s="163"/>
      <c r="Q26" s="175"/>
      <c r="R26" s="175"/>
      <c r="S26" s="175"/>
      <c r="T26" s="175"/>
      <c r="U26" s="21"/>
      <c r="V26" s="175"/>
      <c r="W26" s="175"/>
    </row>
    <row r="27" ht="21.75" customHeight="1" spans="1:23">
      <c r="A27" s="162" t="s">
        <v>287</v>
      </c>
      <c r="B27" s="162" t="s">
        <v>301</v>
      </c>
      <c r="C27" s="72" t="s">
        <v>300</v>
      </c>
      <c r="D27" s="162" t="s">
        <v>75</v>
      </c>
      <c r="E27" s="162" t="s">
        <v>95</v>
      </c>
      <c r="F27" s="162" t="s">
        <v>283</v>
      </c>
      <c r="G27" s="162" t="s">
        <v>304</v>
      </c>
      <c r="H27" s="162" t="s">
        <v>305</v>
      </c>
      <c r="I27" s="175">
        <v>45220</v>
      </c>
      <c r="J27" s="175">
        <v>45220</v>
      </c>
      <c r="K27" s="175">
        <v>45220</v>
      </c>
      <c r="L27" s="175"/>
      <c r="M27" s="175"/>
      <c r="N27" s="21"/>
      <c r="O27" s="21"/>
      <c r="P27" s="163"/>
      <c r="Q27" s="175"/>
      <c r="R27" s="175"/>
      <c r="S27" s="175"/>
      <c r="T27" s="175"/>
      <c r="U27" s="21"/>
      <c r="V27" s="175"/>
      <c r="W27" s="175"/>
    </row>
    <row r="28" ht="21.75" customHeight="1" spans="1:23">
      <c r="A28" s="162" t="s">
        <v>287</v>
      </c>
      <c r="B28" s="162" t="s">
        <v>301</v>
      </c>
      <c r="C28" s="72" t="s">
        <v>300</v>
      </c>
      <c r="D28" s="162" t="s">
        <v>75</v>
      </c>
      <c r="E28" s="162" t="s">
        <v>95</v>
      </c>
      <c r="F28" s="162" t="s">
        <v>283</v>
      </c>
      <c r="G28" s="162" t="s">
        <v>304</v>
      </c>
      <c r="H28" s="162" t="s">
        <v>305</v>
      </c>
      <c r="I28" s="175">
        <v>488160</v>
      </c>
      <c r="J28" s="175">
        <v>488160</v>
      </c>
      <c r="K28" s="175">
        <v>488160</v>
      </c>
      <c r="L28" s="175"/>
      <c r="M28" s="175"/>
      <c r="N28" s="21"/>
      <c r="O28" s="21"/>
      <c r="P28" s="163"/>
      <c r="Q28" s="175"/>
      <c r="R28" s="175"/>
      <c r="S28" s="175"/>
      <c r="T28" s="175"/>
      <c r="U28" s="21"/>
      <c r="V28" s="175"/>
      <c r="W28" s="175"/>
    </row>
    <row r="29" ht="21.75" customHeight="1" spans="1:23">
      <c r="A29" s="162" t="s">
        <v>287</v>
      </c>
      <c r="B29" s="162" t="s">
        <v>301</v>
      </c>
      <c r="C29" s="72" t="s">
        <v>300</v>
      </c>
      <c r="D29" s="162" t="s">
        <v>75</v>
      </c>
      <c r="E29" s="162" t="s">
        <v>95</v>
      </c>
      <c r="F29" s="162" t="s">
        <v>283</v>
      </c>
      <c r="G29" s="162" t="s">
        <v>306</v>
      </c>
      <c r="H29" s="162" t="s">
        <v>307</v>
      </c>
      <c r="I29" s="175">
        <v>150000</v>
      </c>
      <c r="J29" s="175">
        <v>150000</v>
      </c>
      <c r="K29" s="175">
        <v>150000</v>
      </c>
      <c r="L29" s="175"/>
      <c r="M29" s="175"/>
      <c r="N29" s="21"/>
      <c r="O29" s="21"/>
      <c r="P29" s="163"/>
      <c r="Q29" s="175"/>
      <c r="R29" s="175"/>
      <c r="S29" s="175"/>
      <c r="T29" s="175"/>
      <c r="U29" s="21"/>
      <c r="V29" s="175"/>
      <c r="W29" s="175"/>
    </row>
    <row r="30" ht="21.75" customHeight="1" spans="1:23">
      <c r="A30" s="163"/>
      <c r="B30" s="163"/>
      <c r="C30" s="161" t="s">
        <v>308</v>
      </c>
      <c r="D30" s="163"/>
      <c r="E30" s="163"/>
      <c r="F30" s="163"/>
      <c r="G30" s="163"/>
      <c r="H30" s="163"/>
      <c r="I30" s="173">
        <v>180000</v>
      </c>
      <c r="J30" s="173">
        <v>180000</v>
      </c>
      <c r="K30" s="173">
        <v>180000</v>
      </c>
      <c r="L30" s="173"/>
      <c r="M30" s="173"/>
      <c r="N30" s="22"/>
      <c r="O30" s="22"/>
      <c r="P30" s="163"/>
      <c r="Q30" s="173"/>
      <c r="R30" s="173"/>
      <c r="S30" s="173"/>
      <c r="T30" s="173"/>
      <c r="U30" s="22"/>
      <c r="V30" s="173"/>
      <c r="W30" s="173"/>
    </row>
    <row r="31" ht="21.75" customHeight="1" spans="1:23">
      <c r="A31" s="162" t="s">
        <v>287</v>
      </c>
      <c r="B31" s="162" t="s">
        <v>309</v>
      </c>
      <c r="C31" s="72" t="s">
        <v>308</v>
      </c>
      <c r="D31" s="162" t="s">
        <v>75</v>
      </c>
      <c r="E31" s="162" t="s">
        <v>95</v>
      </c>
      <c r="F31" s="162" t="s">
        <v>283</v>
      </c>
      <c r="G31" s="162" t="s">
        <v>310</v>
      </c>
      <c r="H31" s="162" t="s">
        <v>311</v>
      </c>
      <c r="I31" s="175">
        <v>8000</v>
      </c>
      <c r="J31" s="175">
        <v>8000</v>
      </c>
      <c r="K31" s="175">
        <v>8000</v>
      </c>
      <c r="L31" s="175"/>
      <c r="M31" s="175"/>
      <c r="N31" s="21"/>
      <c r="O31" s="21"/>
      <c r="P31" s="163"/>
      <c r="Q31" s="175"/>
      <c r="R31" s="175"/>
      <c r="S31" s="175"/>
      <c r="T31" s="175"/>
      <c r="U31" s="21"/>
      <c r="V31" s="175"/>
      <c r="W31" s="175"/>
    </row>
    <row r="32" ht="21.75" customHeight="1" spans="1:23">
      <c r="A32" s="162" t="s">
        <v>287</v>
      </c>
      <c r="B32" s="162" t="s">
        <v>309</v>
      </c>
      <c r="C32" s="72" t="s">
        <v>308</v>
      </c>
      <c r="D32" s="162" t="s">
        <v>75</v>
      </c>
      <c r="E32" s="162" t="s">
        <v>95</v>
      </c>
      <c r="F32" s="162" t="s">
        <v>283</v>
      </c>
      <c r="G32" s="162" t="s">
        <v>237</v>
      </c>
      <c r="H32" s="162" t="s">
        <v>238</v>
      </c>
      <c r="I32" s="175">
        <v>2000</v>
      </c>
      <c r="J32" s="175">
        <v>2000</v>
      </c>
      <c r="K32" s="175">
        <v>2000</v>
      </c>
      <c r="L32" s="175"/>
      <c r="M32" s="175"/>
      <c r="N32" s="21"/>
      <c r="O32" s="21"/>
      <c r="P32" s="163"/>
      <c r="Q32" s="175"/>
      <c r="R32" s="175"/>
      <c r="S32" s="175"/>
      <c r="T32" s="175"/>
      <c r="U32" s="21"/>
      <c r="V32" s="175"/>
      <c r="W32" s="175"/>
    </row>
    <row r="33" ht="21.75" customHeight="1" spans="1:23">
      <c r="A33" s="162" t="s">
        <v>287</v>
      </c>
      <c r="B33" s="162" t="s">
        <v>309</v>
      </c>
      <c r="C33" s="72" t="s">
        <v>308</v>
      </c>
      <c r="D33" s="162" t="s">
        <v>75</v>
      </c>
      <c r="E33" s="162" t="s">
        <v>95</v>
      </c>
      <c r="F33" s="162" t="s">
        <v>283</v>
      </c>
      <c r="G33" s="162" t="s">
        <v>237</v>
      </c>
      <c r="H33" s="162" t="s">
        <v>238</v>
      </c>
      <c r="I33" s="175">
        <v>5000</v>
      </c>
      <c r="J33" s="175">
        <v>5000</v>
      </c>
      <c r="K33" s="175">
        <v>5000</v>
      </c>
      <c r="L33" s="175"/>
      <c r="M33" s="175"/>
      <c r="N33" s="21"/>
      <c r="O33" s="21"/>
      <c r="P33" s="163"/>
      <c r="Q33" s="175"/>
      <c r="R33" s="175"/>
      <c r="S33" s="175"/>
      <c r="T33" s="175"/>
      <c r="U33" s="21"/>
      <c r="V33" s="175"/>
      <c r="W33" s="175"/>
    </row>
    <row r="34" ht="21.75" customHeight="1" spans="1:23">
      <c r="A34" s="162" t="s">
        <v>287</v>
      </c>
      <c r="B34" s="162" t="s">
        <v>309</v>
      </c>
      <c r="C34" s="72" t="s">
        <v>308</v>
      </c>
      <c r="D34" s="162" t="s">
        <v>75</v>
      </c>
      <c r="E34" s="162" t="s">
        <v>95</v>
      </c>
      <c r="F34" s="162" t="s">
        <v>283</v>
      </c>
      <c r="G34" s="162" t="s">
        <v>237</v>
      </c>
      <c r="H34" s="162" t="s">
        <v>238</v>
      </c>
      <c r="I34" s="175">
        <v>3070</v>
      </c>
      <c r="J34" s="175">
        <v>3070</v>
      </c>
      <c r="K34" s="175">
        <v>3070</v>
      </c>
      <c r="L34" s="175"/>
      <c r="M34" s="175"/>
      <c r="N34" s="21"/>
      <c r="O34" s="21"/>
      <c r="P34" s="163"/>
      <c r="Q34" s="175"/>
      <c r="R34" s="175"/>
      <c r="S34" s="175"/>
      <c r="T34" s="175"/>
      <c r="U34" s="21"/>
      <c r="V34" s="175"/>
      <c r="W34" s="175"/>
    </row>
    <row r="35" ht="21.75" customHeight="1" spans="1:23">
      <c r="A35" s="162" t="s">
        <v>287</v>
      </c>
      <c r="B35" s="162" t="s">
        <v>309</v>
      </c>
      <c r="C35" s="72" t="s">
        <v>308</v>
      </c>
      <c r="D35" s="162" t="s">
        <v>75</v>
      </c>
      <c r="E35" s="162" t="s">
        <v>95</v>
      </c>
      <c r="F35" s="162" t="s">
        <v>283</v>
      </c>
      <c r="G35" s="162" t="s">
        <v>237</v>
      </c>
      <c r="H35" s="162" t="s">
        <v>238</v>
      </c>
      <c r="I35" s="175">
        <v>5000</v>
      </c>
      <c r="J35" s="175">
        <v>5000</v>
      </c>
      <c r="K35" s="175">
        <v>5000</v>
      </c>
      <c r="L35" s="175"/>
      <c r="M35" s="175"/>
      <c r="N35" s="21"/>
      <c r="O35" s="21"/>
      <c r="P35" s="163"/>
      <c r="Q35" s="175"/>
      <c r="R35" s="175"/>
      <c r="S35" s="175"/>
      <c r="T35" s="175"/>
      <c r="U35" s="21"/>
      <c r="V35" s="175"/>
      <c r="W35" s="175"/>
    </row>
    <row r="36" ht="21.75" customHeight="1" spans="1:23">
      <c r="A36" s="162" t="s">
        <v>287</v>
      </c>
      <c r="B36" s="162" t="s">
        <v>309</v>
      </c>
      <c r="C36" s="72" t="s">
        <v>308</v>
      </c>
      <c r="D36" s="162" t="s">
        <v>75</v>
      </c>
      <c r="E36" s="162" t="s">
        <v>95</v>
      </c>
      <c r="F36" s="162" t="s">
        <v>283</v>
      </c>
      <c r="G36" s="162" t="s">
        <v>239</v>
      </c>
      <c r="H36" s="162" t="s">
        <v>240</v>
      </c>
      <c r="I36" s="175">
        <v>6560</v>
      </c>
      <c r="J36" s="175">
        <v>6560</v>
      </c>
      <c r="K36" s="175">
        <v>6560</v>
      </c>
      <c r="L36" s="175"/>
      <c r="M36" s="175"/>
      <c r="N36" s="21"/>
      <c r="O36" s="21"/>
      <c r="P36" s="163"/>
      <c r="Q36" s="175"/>
      <c r="R36" s="175"/>
      <c r="S36" s="175"/>
      <c r="T36" s="175"/>
      <c r="U36" s="21"/>
      <c r="V36" s="175"/>
      <c r="W36" s="175"/>
    </row>
    <row r="37" ht="21.75" customHeight="1" spans="1:23">
      <c r="A37" s="162" t="s">
        <v>287</v>
      </c>
      <c r="B37" s="162" t="s">
        <v>309</v>
      </c>
      <c r="C37" s="72" t="s">
        <v>308</v>
      </c>
      <c r="D37" s="162" t="s">
        <v>75</v>
      </c>
      <c r="E37" s="162" t="s">
        <v>95</v>
      </c>
      <c r="F37" s="162" t="s">
        <v>283</v>
      </c>
      <c r="G37" s="162" t="s">
        <v>239</v>
      </c>
      <c r="H37" s="162" t="s">
        <v>240</v>
      </c>
      <c r="I37" s="175">
        <v>6480</v>
      </c>
      <c r="J37" s="175">
        <v>6480</v>
      </c>
      <c r="K37" s="175">
        <v>6480</v>
      </c>
      <c r="L37" s="175"/>
      <c r="M37" s="175"/>
      <c r="N37" s="21"/>
      <c r="O37" s="21"/>
      <c r="P37" s="163"/>
      <c r="Q37" s="175"/>
      <c r="R37" s="175"/>
      <c r="S37" s="175"/>
      <c r="T37" s="175"/>
      <c r="U37" s="21"/>
      <c r="V37" s="175"/>
      <c r="W37" s="175"/>
    </row>
    <row r="38" ht="21.75" customHeight="1" spans="1:23">
      <c r="A38" s="162" t="s">
        <v>287</v>
      </c>
      <c r="B38" s="162" t="s">
        <v>309</v>
      </c>
      <c r="C38" s="72" t="s">
        <v>308</v>
      </c>
      <c r="D38" s="162" t="s">
        <v>75</v>
      </c>
      <c r="E38" s="162" t="s">
        <v>95</v>
      </c>
      <c r="F38" s="162" t="s">
        <v>283</v>
      </c>
      <c r="G38" s="162" t="s">
        <v>239</v>
      </c>
      <c r="H38" s="162" t="s">
        <v>240</v>
      </c>
      <c r="I38" s="175">
        <v>3360</v>
      </c>
      <c r="J38" s="175">
        <v>3360</v>
      </c>
      <c r="K38" s="175">
        <v>3360</v>
      </c>
      <c r="L38" s="175"/>
      <c r="M38" s="175"/>
      <c r="N38" s="21"/>
      <c r="O38" s="21"/>
      <c r="P38" s="163"/>
      <c r="Q38" s="175"/>
      <c r="R38" s="175"/>
      <c r="S38" s="175"/>
      <c r="T38" s="175"/>
      <c r="U38" s="21"/>
      <c r="V38" s="175"/>
      <c r="W38" s="175"/>
    </row>
    <row r="39" ht="21.75" customHeight="1" spans="1:23">
      <c r="A39" s="162" t="s">
        <v>287</v>
      </c>
      <c r="B39" s="162" t="s">
        <v>309</v>
      </c>
      <c r="C39" s="72" t="s">
        <v>308</v>
      </c>
      <c r="D39" s="162" t="s">
        <v>75</v>
      </c>
      <c r="E39" s="162" t="s">
        <v>95</v>
      </c>
      <c r="F39" s="162" t="s">
        <v>283</v>
      </c>
      <c r="G39" s="162" t="s">
        <v>239</v>
      </c>
      <c r="H39" s="162" t="s">
        <v>240</v>
      </c>
      <c r="I39" s="175">
        <v>13380</v>
      </c>
      <c r="J39" s="175">
        <v>13380</v>
      </c>
      <c r="K39" s="175">
        <v>13380</v>
      </c>
      <c r="L39" s="175"/>
      <c r="M39" s="175"/>
      <c r="N39" s="21"/>
      <c r="O39" s="21"/>
      <c r="P39" s="163"/>
      <c r="Q39" s="175"/>
      <c r="R39" s="175"/>
      <c r="S39" s="175"/>
      <c r="T39" s="175"/>
      <c r="U39" s="21"/>
      <c r="V39" s="175"/>
      <c r="W39" s="175"/>
    </row>
    <row r="40" ht="21.75" customHeight="1" spans="1:23">
      <c r="A40" s="162" t="s">
        <v>287</v>
      </c>
      <c r="B40" s="162" t="s">
        <v>309</v>
      </c>
      <c r="C40" s="72" t="s">
        <v>308</v>
      </c>
      <c r="D40" s="162" t="s">
        <v>75</v>
      </c>
      <c r="E40" s="162" t="s">
        <v>95</v>
      </c>
      <c r="F40" s="162" t="s">
        <v>283</v>
      </c>
      <c r="G40" s="162" t="s">
        <v>241</v>
      </c>
      <c r="H40" s="162" t="s">
        <v>242</v>
      </c>
      <c r="I40" s="175">
        <v>33150</v>
      </c>
      <c r="J40" s="175">
        <v>33150</v>
      </c>
      <c r="K40" s="175">
        <v>33150</v>
      </c>
      <c r="L40" s="175"/>
      <c r="M40" s="175"/>
      <c r="N40" s="21"/>
      <c r="O40" s="21"/>
      <c r="P40" s="163"/>
      <c r="Q40" s="175"/>
      <c r="R40" s="175"/>
      <c r="S40" s="175"/>
      <c r="T40" s="175"/>
      <c r="U40" s="21"/>
      <c r="V40" s="175"/>
      <c r="W40" s="175"/>
    </row>
    <row r="41" ht="21.75" customHeight="1" spans="1:23">
      <c r="A41" s="162" t="s">
        <v>287</v>
      </c>
      <c r="B41" s="162" t="s">
        <v>309</v>
      </c>
      <c r="C41" s="72" t="s">
        <v>308</v>
      </c>
      <c r="D41" s="162" t="s">
        <v>75</v>
      </c>
      <c r="E41" s="162" t="s">
        <v>95</v>
      </c>
      <c r="F41" s="162" t="s">
        <v>283</v>
      </c>
      <c r="G41" s="162" t="s">
        <v>292</v>
      </c>
      <c r="H41" s="162" t="s">
        <v>293</v>
      </c>
      <c r="I41" s="175">
        <v>27000</v>
      </c>
      <c r="J41" s="175">
        <v>27000</v>
      </c>
      <c r="K41" s="175">
        <v>27000</v>
      </c>
      <c r="L41" s="175"/>
      <c r="M41" s="175"/>
      <c r="N41" s="21"/>
      <c r="O41" s="21"/>
      <c r="P41" s="163"/>
      <c r="Q41" s="175"/>
      <c r="R41" s="175"/>
      <c r="S41" s="175"/>
      <c r="T41" s="175"/>
      <c r="U41" s="21"/>
      <c r="V41" s="175"/>
      <c r="W41" s="175"/>
    </row>
    <row r="42" ht="21.75" customHeight="1" spans="1:23">
      <c r="A42" s="162" t="s">
        <v>287</v>
      </c>
      <c r="B42" s="162" t="s">
        <v>309</v>
      </c>
      <c r="C42" s="72" t="s">
        <v>308</v>
      </c>
      <c r="D42" s="162" t="s">
        <v>75</v>
      </c>
      <c r="E42" s="162" t="s">
        <v>95</v>
      </c>
      <c r="F42" s="162" t="s">
        <v>283</v>
      </c>
      <c r="G42" s="162" t="s">
        <v>245</v>
      </c>
      <c r="H42" s="162" t="s">
        <v>246</v>
      </c>
      <c r="I42" s="175">
        <v>42000</v>
      </c>
      <c r="J42" s="175">
        <v>42000</v>
      </c>
      <c r="K42" s="175">
        <v>42000</v>
      </c>
      <c r="L42" s="175"/>
      <c r="M42" s="175"/>
      <c r="N42" s="21"/>
      <c r="O42" s="21"/>
      <c r="P42" s="163"/>
      <c r="Q42" s="175"/>
      <c r="R42" s="175"/>
      <c r="S42" s="175"/>
      <c r="T42" s="175"/>
      <c r="U42" s="21"/>
      <c r="V42" s="175"/>
      <c r="W42" s="175"/>
    </row>
    <row r="43" ht="21.75" customHeight="1" spans="1:23">
      <c r="A43" s="162" t="s">
        <v>287</v>
      </c>
      <c r="B43" s="162" t="s">
        <v>309</v>
      </c>
      <c r="C43" s="72" t="s">
        <v>308</v>
      </c>
      <c r="D43" s="162" t="s">
        <v>75</v>
      </c>
      <c r="E43" s="162" t="s">
        <v>95</v>
      </c>
      <c r="F43" s="162" t="s">
        <v>283</v>
      </c>
      <c r="G43" s="162" t="s">
        <v>306</v>
      </c>
      <c r="H43" s="162" t="s">
        <v>307</v>
      </c>
      <c r="I43" s="175">
        <v>20000</v>
      </c>
      <c r="J43" s="175">
        <v>20000</v>
      </c>
      <c r="K43" s="175">
        <v>20000</v>
      </c>
      <c r="L43" s="175"/>
      <c r="M43" s="175"/>
      <c r="N43" s="21"/>
      <c r="O43" s="21"/>
      <c r="P43" s="163"/>
      <c r="Q43" s="175"/>
      <c r="R43" s="175"/>
      <c r="S43" s="175"/>
      <c r="T43" s="175"/>
      <c r="U43" s="21"/>
      <c r="V43" s="175"/>
      <c r="W43" s="175"/>
    </row>
    <row r="44" ht="21.75" customHeight="1" spans="1:23">
      <c r="A44" s="162" t="s">
        <v>287</v>
      </c>
      <c r="B44" s="162" t="s">
        <v>309</v>
      </c>
      <c r="C44" s="72" t="s">
        <v>308</v>
      </c>
      <c r="D44" s="162" t="s">
        <v>75</v>
      </c>
      <c r="E44" s="162" t="s">
        <v>95</v>
      </c>
      <c r="F44" s="162" t="s">
        <v>283</v>
      </c>
      <c r="G44" s="162" t="s">
        <v>253</v>
      </c>
      <c r="H44" s="162" t="s">
        <v>254</v>
      </c>
      <c r="I44" s="175">
        <v>5000</v>
      </c>
      <c r="J44" s="175">
        <v>5000</v>
      </c>
      <c r="K44" s="175">
        <v>5000</v>
      </c>
      <c r="L44" s="175"/>
      <c r="M44" s="175"/>
      <c r="N44" s="21"/>
      <c r="O44" s="21"/>
      <c r="P44" s="163"/>
      <c r="Q44" s="175"/>
      <c r="R44" s="175"/>
      <c r="S44" s="175"/>
      <c r="T44" s="175"/>
      <c r="U44" s="21"/>
      <c r="V44" s="175"/>
      <c r="W44" s="175"/>
    </row>
    <row r="45" ht="21.75" customHeight="1" spans="1:23">
      <c r="A45" s="163"/>
      <c r="B45" s="163"/>
      <c r="C45" s="161" t="s">
        <v>312</v>
      </c>
      <c r="D45" s="163"/>
      <c r="E45" s="163"/>
      <c r="F45" s="163"/>
      <c r="G45" s="163"/>
      <c r="H45" s="163"/>
      <c r="I45" s="173">
        <v>295100</v>
      </c>
      <c r="J45" s="173">
        <v>295100</v>
      </c>
      <c r="K45" s="173">
        <v>295100</v>
      </c>
      <c r="L45" s="173"/>
      <c r="M45" s="173"/>
      <c r="N45" s="22"/>
      <c r="O45" s="22"/>
      <c r="P45" s="163"/>
      <c r="Q45" s="173"/>
      <c r="R45" s="173"/>
      <c r="S45" s="173"/>
      <c r="T45" s="173"/>
      <c r="U45" s="22"/>
      <c r="V45" s="173"/>
      <c r="W45" s="173"/>
    </row>
    <row r="46" ht="21.75" customHeight="1" spans="1:23">
      <c r="A46" s="162" t="s">
        <v>287</v>
      </c>
      <c r="B46" s="162" t="s">
        <v>313</v>
      </c>
      <c r="C46" s="72" t="s">
        <v>312</v>
      </c>
      <c r="D46" s="162" t="s">
        <v>75</v>
      </c>
      <c r="E46" s="162" t="s">
        <v>95</v>
      </c>
      <c r="F46" s="162" t="s">
        <v>283</v>
      </c>
      <c r="G46" s="162" t="s">
        <v>231</v>
      </c>
      <c r="H46" s="162" t="s">
        <v>232</v>
      </c>
      <c r="I46" s="175">
        <v>150000</v>
      </c>
      <c r="J46" s="175">
        <v>150000</v>
      </c>
      <c r="K46" s="175">
        <v>150000</v>
      </c>
      <c r="L46" s="175"/>
      <c r="M46" s="175"/>
      <c r="N46" s="21"/>
      <c r="O46" s="21"/>
      <c r="P46" s="163"/>
      <c r="Q46" s="175"/>
      <c r="R46" s="175"/>
      <c r="S46" s="175"/>
      <c r="T46" s="175"/>
      <c r="U46" s="21"/>
      <c r="V46" s="175"/>
      <c r="W46" s="175"/>
    </row>
    <row r="47" ht="21.75" customHeight="1" spans="1:23">
      <c r="A47" s="162" t="s">
        <v>287</v>
      </c>
      <c r="B47" s="162" t="s">
        <v>313</v>
      </c>
      <c r="C47" s="72" t="s">
        <v>312</v>
      </c>
      <c r="D47" s="162" t="s">
        <v>75</v>
      </c>
      <c r="E47" s="162" t="s">
        <v>95</v>
      </c>
      <c r="F47" s="162" t="s">
        <v>283</v>
      </c>
      <c r="G47" s="162" t="s">
        <v>237</v>
      </c>
      <c r="H47" s="162" t="s">
        <v>238</v>
      </c>
      <c r="I47" s="175">
        <v>9140</v>
      </c>
      <c r="J47" s="175">
        <v>9140</v>
      </c>
      <c r="K47" s="175">
        <v>9140</v>
      </c>
      <c r="L47" s="175"/>
      <c r="M47" s="175"/>
      <c r="N47" s="21"/>
      <c r="O47" s="21"/>
      <c r="P47" s="163"/>
      <c r="Q47" s="175"/>
      <c r="R47" s="175"/>
      <c r="S47" s="175"/>
      <c r="T47" s="175"/>
      <c r="U47" s="21"/>
      <c r="V47" s="175"/>
      <c r="W47" s="175"/>
    </row>
    <row r="48" ht="21.75" customHeight="1" spans="1:23">
      <c r="A48" s="162" t="s">
        <v>287</v>
      </c>
      <c r="B48" s="162" t="s">
        <v>313</v>
      </c>
      <c r="C48" s="72" t="s">
        <v>312</v>
      </c>
      <c r="D48" s="162" t="s">
        <v>75</v>
      </c>
      <c r="E48" s="162" t="s">
        <v>95</v>
      </c>
      <c r="F48" s="162" t="s">
        <v>283</v>
      </c>
      <c r="G48" s="162" t="s">
        <v>239</v>
      </c>
      <c r="H48" s="162" t="s">
        <v>240</v>
      </c>
      <c r="I48" s="175">
        <v>34000</v>
      </c>
      <c r="J48" s="175">
        <v>34000</v>
      </c>
      <c r="K48" s="175">
        <v>34000</v>
      </c>
      <c r="L48" s="175"/>
      <c r="M48" s="175"/>
      <c r="N48" s="21"/>
      <c r="O48" s="21"/>
      <c r="P48" s="163"/>
      <c r="Q48" s="175"/>
      <c r="R48" s="175"/>
      <c r="S48" s="175"/>
      <c r="T48" s="175"/>
      <c r="U48" s="21"/>
      <c r="V48" s="175"/>
      <c r="W48" s="175"/>
    </row>
    <row r="49" ht="21.75" customHeight="1" spans="1:23">
      <c r="A49" s="162" t="s">
        <v>287</v>
      </c>
      <c r="B49" s="162" t="s">
        <v>313</v>
      </c>
      <c r="C49" s="72" t="s">
        <v>312</v>
      </c>
      <c r="D49" s="162" t="s">
        <v>75</v>
      </c>
      <c r="E49" s="162" t="s">
        <v>95</v>
      </c>
      <c r="F49" s="162" t="s">
        <v>283</v>
      </c>
      <c r="G49" s="162" t="s">
        <v>239</v>
      </c>
      <c r="H49" s="162" t="s">
        <v>240</v>
      </c>
      <c r="I49" s="175">
        <v>6600</v>
      </c>
      <c r="J49" s="175">
        <v>6600</v>
      </c>
      <c r="K49" s="175">
        <v>6600</v>
      </c>
      <c r="L49" s="175"/>
      <c r="M49" s="175"/>
      <c r="N49" s="21"/>
      <c r="O49" s="21"/>
      <c r="P49" s="163"/>
      <c r="Q49" s="175"/>
      <c r="R49" s="175"/>
      <c r="S49" s="175"/>
      <c r="T49" s="175"/>
      <c r="U49" s="21"/>
      <c r="V49" s="175"/>
      <c r="W49" s="175"/>
    </row>
    <row r="50" ht="21.75" customHeight="1" spans="1:23">
      <c r="A50" s="162" t="s">
        <v>287</v>
      </c>
      <c r="B50" s="162" t="s">
        <v>313</v>
      </c>
      <c r="C50" s="72" t="s">
        <v>312</v>
      </c>
      <c r="D50" s="162" t="s">
        <v>75</v>
      </c>
      <c r="E50" s="162" t="s">
        <v>95</v>
      </c>
      <c r="F50" s="162" t="s">
        <v>283</v>
      </c>
      <c r="G50" s="162" t="s">
        <v>239</v>
      </c>
      <c r="H50" s="162" t="s">
        <v>240</v>
      </c>
      <c r="I50" s="175">
        <v>19360</v>
      </c>
      <c r="J50" s="175">
        <v>19360</v>
      </c>
      <c r="K50" s="175">
        <v>19360</v>
      </c>
      <c r="L50" s="175"/>
      <c r="M50" s="175"/>
      <c r="N50" s="21"/>
      <c r="O50" s="21"/>
      <c r="P50" s="163"/>
      <c r="Q50" s="175"/>
      <c r="R50" s="175"/>
      <c r="S50" s="175"/>
      <c r="T50" s="175"/>
      <c r="U50" s="21"/>
      <c r="V50" s="175"/>
      <c r="W50" s="175"/>
    </row>
    <row r="51" ht="21.75" customHeight="1" spans="1:23">
      <c r="A51" s="162" t="s">
        <v>287</v>
      </c>
      <c r="B51" s="162" t="s">
        <v>313</v>
      </c>
      <c r="C51" s="72" t="s">
        <v>312</v>
      </c>
      <c r="D51" s="162" t="s">
        <v>75</v>
      </c>
      <c r="E51" s="162" t="s">
        <v>95</v>
      </c>
      <c r="F51" s="162" t="s">
        <v>283</v>
      </c>
      <c r="G51" s="162" t="s">
        <v>292</v>
      </c>
      <c r="H51" s="162" t="s">
        <v>293</v>
      </c>
      <c r="I51" s="175">
        <v>60000</v>
      </c>
      <c r="J51" s="175">
        <v>60000</v>
      </c>
      <c r="K51" s="175">
        <v>60000</v>
      </c>
      <c r="L51" s="175"/>
      <c r="M51" s="175"/>
      <c r="N51" s="21"/>
      <c r="O51" s="21"/>
      <c r="P51" s="163"/>
      <c r="Q51" s="175"/>
      <c r="R51" s="175"/>
      <c r="S51" s="175"/>
      <c r="T51" s="175"/>
      <c r="U51" s="21"/>
      <c r="V51" s="175"/>
      <c r="W51" s="175"/>
    </row>
    <row r="52" ht="21.75" customHeight="1" spans="1:23">
      <c r="A52" s="162" t="s">
        <v>287</v>
      </c>
      <c r="B52" s="162" t="s">
        <v>313</v>
      </c>
      <c r="C52" s="72" t="s">
        <v>312</v>
      </c>
      <c r="D52" s="162" t="s">
        <v>75</v>
      </c>
      <c r="E52" s="162" t="s">
        <v>95</v>
      </c>
      <c r="F52" s="162" t="s">
        <v>283</v>
      </c>
      <c r="G52" s="162" t="s">
        <v>253</v>
      </c>
      <c r="H52" s="162" t="s">
        <v>254</v>
      </c>
      <c r="I52" s="175">
        <v>10000</v>
      </c>
      <c r="J52" s="175">
        <v>10000</v>
      </c>
      <c r="K52" s="175">
        <v>10000</v>
      </c>
      <c r="L52" s="175"/>
      <c r="M52" s="175"/>
      <c r="N52" s="21"/>
      <c r="O52" s="21"/>
      <c r="P52" s="163"/>
      <c r="Q52" s="175"/>
      <c r="R52" s="175"/>
      <c r="S52" s="175"/>
      <c r="T52" s="175"/>
      <c r="U52" s="21"/>
      <c r="V52" s="175"/>
      <c r="W52" s="175"/>
    </row>
    <row r="53" ht="21.75" customHeight="1" spans="1:23">
      <c r="A53" s="162" t="s">
        <v>287</v>
      </c>
      <c r="B53" s="162" t="s">
        <v>313</v>
      </c>
      <c r="C53" s="72" t="s">
        <v>312</v>
      </c>
      <c r="D53" s="162" t="s">
        <v>75</v>
      </c>
      <c r="E53" s="162" t="s">
        <v>95</v>
      </c>
      <c r="F53" s="162" t="s">
        <v>283</v>
      </c>
      <c r="G53" s="162" t="s">
        <v>253</v>
      </c>
      <c r="H53" s="162" t="s">
        <v>254</v>
      </c>
      <c r="I53" s="175">
        <v>6000</v>
      </c>
      <c r="J53" s="175">
        <v>6000</v>
      </c>
      <c r="K53" s="175">
        <v>6000</v>
      </c>
      <c r="L53" s="175"/>
      <c r="M53" s="175"/>
      <c r="N53" s="21"/>
      <c r="O53" s="21"/>
      <c r="P53" s="163"/>
      <c r="Q53" s="175"/>
      <c r="R53" s="175"/>
      <c r="S53" s="175"/>
      <c r="T53" s="175"/>
      <c r="U53" s="21"/>
      <c r="V53" s="175"/>
      <c r="W53" s="175"/>
    </row>
    <row r="54" ht="21.75" customHeight="1" spans="1:23">
      <c r="A54" s="163"/>
      <c r="B54" s="163"/>
      <c r="C54" s="161" t="s">
        <v>314</v>
      </c>
      <c r="D54" s="163"/>
      <c r="E54" s="163"/>
      <c r="F54" s="163"/>
      <c r="G54" s="163"/>
      <c r="H54" s="163"/>
      <c r="I54" s="173">
        <v>10000</v>
      </c>
      <c r="J54" s="173"/>
      <c r="K54" s="173"/>
      <c r="L54" s="173"/>
      <c r="M54" s="173"/>
      <c r="N54" s="22"/>
      <c r="O54" s="22"/>
      <c r="P54" s="163"/>
      <c r="Q54" s="173"/>
      <c r="R54" s="173">
        <v>10000</v>
      </c>
      <c r="S54" s="173"/>
      <c r="T54" s="173"/>
      <c r="U54" s="22"/>
      <c r="V54" s="173"/>
      <c r="W54" s="173">
        <v>10000</v>
      </c>
    </row>
    <row r="55" ht="21.75" customHeight="1" spans="1:23">
      <c r="A55" s="162" t="s">
        <v>287</v>
      </c>
      <c r="B55" s="162" t="s">
        <v>315</v>
      </c>
      <c r="C55" s="72" t="s">
        <v>314</v>
      </c>
      <c r="D55" s="162" t="s">
        <v>75</v>
      </c>
      <c r="E55" s="162" t="s">
        <v>95</v>
      </c>
      <c r="F55" s="162" t="s">
        <v>283</v>
      </c>
      <c r="G55" s="162" t="s">
        <v>231</v>
      </c>
      <c r="H55" s="162" t="s">
        <v>232</v>
      </c>
      <c r="I55" s="175">
        <v>10000</v>
      </c>
      <c r="J55" s="175"/>
      <c r="K55" s="175"/>
      <c r="L55" s="175"/>
      <c r="M55" s="175"/>
      <c r="N55" s="21"/>
      <c r="O55" s="21"/>
      <c r="P55" s="163"/>
      <c r="Q55" s="175"/>
      <c r="R55" s="175">
        <v>10000</v>
      </c>
      <c r="S55" s="175"/>
      <c r="T55" s="175"/>
      <c r="U55" s="21"/>
      <c r="V55" s="175"/>
      <c r="W55" s="175">
        <v>10000</v>
      </c>
    </row>
    <row r="56" ht="21.75" customHeight="1" spans="1:23">
      <c r="A56" s="163"/>
      <c r="B56" s="163"/>
      <c r="C56" s="161" t="s">
        <v>316</v>
      </c>
      <c r="D56" s="163"/>
      <c r="E56" s="163"/>
      <c r="F56" s="163"/>
      <c r="G56" s="163"/>
      <c r="H56" s="163"/>
      <c r="I56" s="173">
        <v>20000</v>
      </c>
      <c r="J56" s="173"/>
      <c r="K56" s="173"/>
      <c r="L56" s="173"/>
      <c r="M56" s="173"/>
      <c r="N56" s="22"/>
      <c r="O56" s="22"/>
      <c r="P56" s="163"/>
      <c r="Q56" s="173"/>
      <c r="R56" s="173">
        <v>20000</v>
      </c>
      <c r="S56" s="173"/>
      <c r="T56" s="173"/>
      <c r="U56" s="22"/>
      <c r="V56" s="173"/>
      <c r="W56" s="173">
        <v>20000</v>
      </c>
    </row>
    <row r="57" ht="21.75" customHeight="1" spans="1:23">
      <c r="A57" s="162" t="s">
        <v>287</v>
      </c>
      <c r="B57" s="162" t="s">
        <v>317</v>
      </c>
      <c r="C57" s="72" t="s">
        <v>316</v>
      </c>
      <c r="D57" s="162" t="s">
        <v>75</v>
      </c>
      <c r="E57" s="162" t="s">
        <v>95</v>
      </c>
      <c r="F57" s="162" t="s">
        <v>283</v>
      </c>
      <c r="G57" s="162" t="s">
        <v>231</v>
      </c>
      <c r="H57" s="162" t="s">
        <v>232</v>
      </c>
      <c r="I57" s="175">
        <v>20000</v>
      </c>
      <c r="J57" s="175"/>
      <c r="K57" s="175"/>
      <c r="L57" s="175"/>
      <c r="M57" s="175"/>
      <c r="N57" s="21"/>
      <c r="O57" s="21"/>
      <c r="P57" s="163"/>
      <c r="Q57" s="175"/>
      <c r="R57" s="175">
        <v>20000</v>
      </c>
      <c r="S57" s="175"/>
      <c r="T57" s="175"/>
      <c r="U57" s="21"/>
      <c r="V57" s="175"/>
      <c r="W57" s="175">
        <v>20000</v>
      </c>
    </row>
    <row r="58" ht="18.75" customHeight="1" spans="1:23">
      <c r="A58" s="164" t="s">
        <v>125</v>
      </c>
      <c r="B58" s="165"/>
      <c r="C58" s="165"/>
      <c r="D58" s="165"/>
      <c r="E58" s="165"/>
      <c r="F58" s="165"/>
      <c r="G58" s="165"/>
      <c r="H58" s="166"/>
      <c r="I58" s="173">
        <v>1501100</v>
      </c>
      <c r="J58" s="173">
        <v>1471100</v>
      </c>
      <c r="K58" s="173">
        <v>1471100</v>
      </c>
      <c r="L58" s="173"/>
      <c r="M58" s="173"/>
      <c r="N58" s="173"/>
      <c r="O58" s="173"/>
      <c r="P58" s="174"/>
      <c r="Q58" s="173"/>
      <c r="R58" s="173">
        <v>30000</v>
      </c>
      <c r="S58" s="173"/>
      <c r="T58" s="173"/>
      <c r="U58" s="21"/>
      <c r="V58" s="173"/>
      <c r="W58" s="173">
        <v>30000</v>
      </c>
    </row>
  </sheetData>
  <mergeCells count="28">
    <mergeCell ref="A2:W2"/>
    <mergeCell ref="A3:H3"/>
    <mergeCell ref="J4:M4"/>
    <mergeCell ref="N4:P4"/>
    <mergeCell ref="R4:W4"/>
    <mergeCell ref="A58:H5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2"/>
  <sheetViews>
    <sheetView zoomScale="60" zoomScaleNormal="60" workbookViewId="0">
      <selection activeCell="O16" sqref="O16"/>
    </sheetView>
  </sheetViews>
  <sheetFormatPr defaultColWidth="9.13888888888889" defaultRowHeight="12" customHeight="1"/>
  <cols>
    <col min="1" max="1" width="59.4259259259259" style="49" customWidth="1"/>
    <col min="2" max="2" width="29.4259259259259" style="3" customWidth="1"/>
    <col min="3" max="3" width="59.4259259259259" style="49" customWidth="1"/>
    <col min="4" max="5" width="19" style="49" customWidth="1"/>
    <col min="6" max="6" width="47.1388888888889" style="49" customWidth="1"/>
    <col min="7" max="7" width="10.287037037037" style="2" customWidth="1"/>
    <col min="8" max="8" width="16.1388888888889" style="49" customWidth="1"/>
    <col min="9" max="9" width="10.287037037037" style="2" customWidth="1"/>
    <col min="10" max="10" width="16.1388888888889" style="2" customWidth="1"/>
    <col min="11" max="11" width="45.4259259259259" style="3" customWidth="1"/>
    <col min="12" max="16384" width="9.13888888888889" style="3" customWidth="1"/>
  </cols>
  <sheetData>
    <row r="1" ht="15.75" customHeight="1" spans="11:11">
      <c r="K1" s="73" t="s">
        <v>318</v>
      </c>
    </row>
    <row r="2" s="63" customFormat="1" ht="45" customHeight="1" spans="1:11">
      <c r="A2" s="30" t="s">
        <v>319</v>
      </c>
      <c r="B2" s="65"/>
      <c r="C2" s="66"/>
      <c r="D2" s="66"/>
      <c r="E2" s="66"/>
      <c r="F2" s="66"/>
      <c r="G2" s="65"/>
      <c r="H2" s="66"/>
      <c r="I2" s="65"/>
      <c r="J2" s="65"/>
      <c r="K2" s="65"/>
    </row>
    <row r="3" s="64" customFormat="1" ht="15.75" customHeight="1" spans="1:11">
      <c r="A3" s="148" t="s">
        <v>2</v>
      </c>
      <c r="B3" s="149"/>
      <c r="C3" s="150"/>
      <c r="D3" s="150"/>
      <c r="E3" s="150"/>
      <c r="F3" s="150"/>
      <c r="G3" s="149"/>
      <c r="H3" s="150"/>
      <c r="I3" s="149"/>
      <c r="J3" s="149"/>
      <c r="K3" s="149"/>
    </row>
    <row r="4" ht="60" customHeight="1" spans="1:11">
      <c r="A4" s="58" t="s">
        <v>320</v>
      </c>
      <c r="B4" s="18" t="s">
        <v>159</v>
      </c>
      <c r="C4" s="58" t="s">
        <v>321</v>
      </c>
      <c r="D4" s="58" t="s">
        <v>322</v>
      </c>
      <c r="E4" s="58" t="s">
        <v>323</v>
      </c>
      <c r="F4" s="58" t="s">
        <v>324</v>
      </c>
      <c r="G4" s="17" t="s">
        <v>325</v>
      </c>
      <c r="H4" s="58" t="s">
        <v>326</v>
      </c>
      <c r="I4" s="17" t="s">
        <v>327</v>
      </c>
      <c r="J4" s="17" t="s">
        <v>328</v>
      </c>
      <c r="K4" s="18" t="s">
        <v>329</v>
      </c>
    </row>
    <row r="5" ht="15" customHeight="1" spans="1:11">
      <c r="A5" s="39">
        <v>1</v>
      </c>
      <c r="B5" s="18">
        <v>2</v>
      </c>
      <c r="C5" s="39">
        <v>3</v>
      </c>
      <c r="D5" s="58">
        <v>4</v>
      </c>
      <c r="E5" s="39">
        <v>5</v>
      </c>
      <c r="F5" s="39">
        <v>6</v>
      </c>
      <c r="G5" s="39">
        <v>7</v>
      </c>
      <c r="H5" s="39">
        <v>8</v>
      </c>
      <c r="I5" s="39">
        <v>9</v>
      </c>
      <c r="J5" s="39">
        <v>10</v>
      </c>
      <c r="K5" s="39">
        <v>11</v>
      </c>
    </row>
    <row r="6" ht="28.5" customHeight="1" spans="1:11">
      <c r="A6" s="69" t="s">
        <v>75</v>
      </c>
      <c r="B6" s="70"/>
      <c r="C6" s="71"/>
      <c r="D6" s="71"/>
      <c r="E6" s="71"/>
      <c r="F6" s="71"/>
      <c r="G6" s="70"/>
      <c r="H6" s="71"/>
      <c r="I6" s="70"/>
      <c r="J6" s="70"/>
      <c r="K6" s="70"/>
    </row>
    <row r="7" ht="156.75" customHeight="1" spans="1:11">
      <c r="A7" s="69" t="s">
        <v>330</v>
      </c>
      <c r="B7" s="23" t="s">
        <v>291</v>
      </c>
      <c r="C7" s="72" t="s">
        <v>331</v>
      </c>
      <c r="D7" s="71"/>
      <c r="E7" s="71"/>
      <c r="F7" s="71"/>
      <c r="G7" s="70"/>
      <c r="H7" s="71"/>
      <c r="I7" s="70"/>
      <c r="J7" s="70"/>
      <c r="K7" s="70"/>
    </row>
    <row r="8" ht="27.75" customHeight="1" spans="1:11">
      <c r="A8" s="71"/>
      <c r="B8" s="70"/>
      <c r="C8" s="71"/>
      <c r="D8" s="69" t="s">
        <v>332</v>
      </c>
      <c r="E8" s="69" t="s">
        <v>90</v>
      </c>
      <c r="F8" s="69" t="s">
        <v>90</v>
      </c>
      <c r="G8" s="70" t="s">
        <v>90</v>
      </c>
      <c r="H8" s="69" t="s">
        <v>90</v>
      </c>
      <c r="I8" s="70" t="s">
        <v>90</v>
      </c>
      <c r="J8" s="70" t="s">
        <v>90</v>
      </c>
      <c r="K8" s="23" t="s">
        <v>90</v>
      </c>
    </row>
    <row r="9" ht="27.75" customHeight="1" spans="1:11">
      <c r="A9" s="151"/>
      <c r="B9" s="102"/>
      <c r="C9" s="151"/>
      <c r="D9" s="69" t="s">
        <v>90</v>
      </c>
      <c r="E9" s="69" t="s">
        <v>333</v>
      </c>
      <c r="F9" s="69" t="s">
        <v>90</v>
      </c>
      <c r="G9" s="70" t="s">
        <v>90</v>
      </c>
      <c r="H9" s="69" t="s">
        <v>90</v>
      </c>
      <c r="I9" s="70" t="s">
        <v>90</v>
      </c>
      <c r="J9" s="70" t="s">
        <v>90</v>
      </c>
      <c r="K9" s="23" t="s">
        <v>90</v>
      </c>
    </row>
    <row r="10" ht="27.75" customHeight="1" spans="1:11">
      <c r="A10" s="151"/>
      <c r="B10" s="102"/>
      <c r="C10" s="151"/>
      <c r="D10" s="69" t="s">
        <v>90</v>
      </c>
      <c r="E10" s="69" t="s">
        <v>90</v>
      </c>
      <c r="F10" s="69" t="s">
        <v>334</v>
      </c>
      <c r="G10" s="70" t="s">
        <v>335</v>
      </c>
      <c r="H10" s="69" t="s">
        <v>141</v>
      </c>
      <c r="I10" s="70" t="s">
        <v>336</v>
      </c>
      <c r="J10" s="70" t="s">
        <v>337</v>
      </c>
      <c r="K10" s="23" t="s">
        <v>338</v>
      </c>
    </row>
    <row r="11" ht="27.75" customHeight="1" spans="1:11">
      <c r="A11" s="151"/>
      <c r="B11" s="102"/>
      <c r="C11" s="151"/>
      <c r="D11" s="69" t="s">
        <v>90</v>
      </c>
      <c r="E11" s="69" t="s">
        <v>90</v>
      </c>
      <c r="F11" s="69" t="s">
        <v>339</v>
      </c>
      <c r="G11" s="70" t="s">
        <v>335</v>
      </c>
      <c r="H11" s="69" t="s">
        <v>141</v>
      </c>
      <c r="I11" s="70" t="s">
        <v>340</v>
      </c>
      <c r="J11" s="70" t="s">
        <v>337</v>
      </c>
      <c r="K11" s="23" t="s">
        <v>341</v>
      </c>
    </row>
    <row r="12" ht="27.75" customHeight="1" spans="1:11">
      <c r="A12" s="151"/>
      <c r="B12" s="102"/>
      <c r="C12" s="151"/>
      <c r="D12" s="69" t="s">
        <v>90</v>
      </c>
      <c r="E12" s="69" t="s">
        <v>342</v>
      </c>
      <c r="F12" s="69" t="s">
        <v>90</v>
      </c>
      <c r="G12" s="70" t="s">
        <v>90</v>
      </c>
      <c r="H12" s="69" t="s">
        <v>90</v>
      </c>
      <c r="I12" s="70" t="s">
        <v>90</v>
      </c>
      <c r="J12" s="70" t="s">
        <v>90</v>
      </c>
      <c r="K12" s="23" t="s">
        <v>90</v>
      </c>
    </row>
    <row r="13" ht="27.75" customHeight="1" spans="1:11">
      <c r="A13" s="151"/>
      <c r="B13" s="102"/>
      <c r="C13" s="151"/>
      <c r="D13" s="69" t="s">
        <v>90</v>
      </c>
      <c r="E13" s="69" t="s">
        <v>90</v>
      </c>
      <c r="F13" s="69" t="s">
        <v>343</v>
      </c>
      <c r="G13" s="70" t="s">
        <v>335</v>
      </c>
      <c r="H13" s="69" t="s">
        <v>344</v>
      </c>
      <c r="I13" s="70" t="s">
        <v>345</v>
      </c>
      <c r="J13" s="70" t="s">
        <v>346</v>
      </c>
      <c r="K13" s="23" t="s">
        <v>347</v>
      </c>
    </row>
    <row r="14" ht="27.75" customHeight="1" spans="1:11">
      <c r="A14" s="151"/>
      <c r="B14" s="102"/>
      <c r="C14" s="151"/>
      <c r="D14" s="69" t="s">
        <v>90</v>
      </c>
      <c r="E14" s="69" t="s">
        <v>348</v>
      </c>
      <c r="F14" s="69" t="s">
        <v>90</v>
      </c>
      <c r="G14" s="70" t="s">
        <v>90</v>
      </c>
      <c r="H14" s="69" t="s">
        <v>90</v>
      </c>
      <c r="I14" s="70" t="s">
        <v>90</v>
      </c>
      <c r="J14" s="70" t="s">
        <v>90</v>
      </c>
      <c r="K14" s="23" t="s">
        <v>90</v>
      </c>
    </row>
    <row r="15" ht="27.75" customHeight="1" spans="1:11">
      <c r="A15" s="151"/>
      <c r="B15" s="102"/>
      <c r="C15" s="151"/>
      <c r="D15" s="69" t="s">
        <v>90</v>
      </c>
      <c r="E15" s="69" t="s">
        <v>90</v>
      </c>
      <c r="F15" s="69" t="s">
        <v>349</v>
      </c>
      <c r="G15" s="70" t="s">
        <v>335</v>
      </c>
      <c r="H15" s="69" t="s">
        <v>350</v>
      </c>
      <c r="I15" s="70" t="s">
        <v>90</v>
      </c>
      <c r="J15" s="70" t="s">
        <v>346</v>
      </c>
      <c r="K15" s="23" t="s">
        <v>351</v>
      </c>
    </row>
    <row r="16" ht="27.75" customHeight="1" spans="1:11">
      <c r="A16" s="151"/>
      <c r="B16" s="102"/>
      <c r="C16" s="151"/>
      <c r="D16" s="69" t="s">
        <v>352</v>
      </c>
      <c r="E16" s="69" t="s">
        <v>90</v>
      </c>
      <c r="F16" s="69" t="s">
        <v>90</v>
      </c>
      <c r="G16" s="70" t="s">
        <v>90</v>
      </c>
      <c r="H16" s="69" t="s">
        <v>90</v>
      </c>
      <c r="I16" s="70" t="s">
        <v>90</v>
      </c>
      <c r="J16" s="70" t="s">
        <v>90</v>
      </c>
      <c r="K16" s="23" t="s">
        <v>90</v>
      </c>
    </row>
    <row r="17" ht="27.75" customHeight="1" spans="1:11">
      <c r="A17" s="151"/>
      <c r="B17" s="102"/>
      <c r="C17" s="151"/>
      <c r="D17" s="69" t="s">
        <v>90</v>
      </c>
      <c r="E17" s="69" t="s">
        <v>353</v>
      </c>
      <c r="F17" s="69" t="s">
        <v>90</v>
      </c>
      <c r="G17" s="70" t="s">
        <v>90</v>
      </c>
      <c r="H17" s="69" t="s">
        <v>90</v>
      </c>
      <c r="I17" s="70" t="s">
        <v>90</v>
      </c>
      <c r="J17" s="70" t="s">
        <v>90</v>
      </c>
      <c r="K17" s="23" t="s">
        <v>90</v>
      </c>
    </row>
    <row r="18" ht="27.75" customHeight="1" spans="1:11">
      <c r="A18" s="151"/>
      <c r="B18" s="102"/>
      <c r="C18" s="151"/>
      <c r="D18" s="69" t="s">
        <v>90</v>
      </c>
      <c r="E18" s="69" t="s">
        <v>90</v>
      </c>
      <c r="F18" s="69" t="s">
        <v>354</v>
      </c>
      <c r="G18" s="70" t="s">
        <v>335</v>
      </c>
      <c r="H18" s="69" t="s">
        <v>355</v>
      </c>
      <c r="I18" s="70" t="s">
        <v>336</v>
      </c>
      <c r="J18" s="70" t="s">
        <v>337</v>
      </c>
      <c r="K18" s="23" t="s">
        <v>356</v>
      </c>
    </row>
    <row r="19" ht="27.75" customHeight="1" spans="1:11">
      <c r="A19" s="151"/>
      <c r="B19" s="102"/>
      <c r="C19" s="151"/>
      <c r="D19" s="69" t="s">
        <v>357</v>
      </c>
      <c r="E19" s="69" t="s">
        <v>90</v>
      </c>
      <c r="F19" s="69" t="s">
        <v>90</v>
      </c>
      <c r="G19" s="70" t="s">
        <v>90</v>
      </c>
      <c r="H19" s="69" t="s">
        <v>90</v>
      </c>
      <c r="I19" s="70" t="s">
        <v>90</v>
      </c>
      <c r="J19" s="70" t="s">
        <v>90</v>
      </c>
      <c r="K19" s="23" t="s">
        <v>90</v>
      </c>
    </row>
    <row r="20" ht="27.75" customHeight="1" spans="1:11">
      <c r="A20" s="151"/>
      <c r="B20" s="102"/>
      <c r="C20" s="151"/>
      <c r="D20" s="69" t="s">
        <v>90</v>
      </c>
      <c r="E20" s="69" t="s">
        <v>358</v>
      </c>
      <c r="F20" s="69" t="s">
        <v>90</v>
      </c>
      <c r="G20" s="70" t="s">
        <v>90</v>
      </c>
      <c r="H20" s="69" t="s">
        <v>90</v>
      </c>
      <c r="I20" s="70" t="s">
        <v>90</v>
      </c>
      <c r="J20" s="70" t="s">
        <v>90</v>
      </c>
      <c r="K20" s="23" t="s">
        <v>90</v>
      </c>
    </row>
    <row r="21" ht="27.75" customHeight="1" spans="1:11">
      <c r="A21" s="151"/>
      <c r="B21" s="102"/>
      <c r="C21" s="151"/>
      <c r="D21" s="69" t="s">
        <v>90</v>
      </c>
      <c r="E21" s="69" t="s">
        <v>90</v>
      </c>
      <c r="F21" s="69" t="s">
        <v>359</v>
      </c>
      <c r="G21" s="70" t="s">
        <v>360</v>
      </c>
      <c r="H21" s="69" t="s">
        <v>361</v>
      </c>
      <c r="I21" s="70" t="s">
        <v>345</v>
      </c>
      <c r="J21" s="70" t="s">
        <v>346</v>
      </c>
      <c r="K21" s="23" t="s">
        <v>362</v>
      </c>
    </row>
    <row r="22" ht="156.75" customHeight="1" spans="1:11">
      <c r="A22" s="69" t="s">
        <v>363</v>
      </c>
      <c r="B22" s="23" t="s">
        <v>309</v>
      </c>
      <c r="C22" s="72" t="s">
        <v>364</v>
      </c>
      <c r="D22" s="151"/>
      <c r="E22" s="151"/>
      <c r="F22" s="151"/>
      <c r="G22" s="152"/>
      <c r="H22" s="151"/>
      <c r="I22" s="152"/>
      <c r="J22" s="152"/>
      <c r="K22" s="102"/>
    </row>
    <row r="23" ht="27.75" customHeight="1" spans="1:11">
      <c r="A23" s="151"/>
      <c r="B23" s="102"/>
      <c r="C23" s="151"/>
      <c r="D23" s="69" t="s">
        <v>332</v>
      </c>
      <c r="E23" s="69" t="s">
        <v>90</v>
      </c>
      <c r="F23" s="69" t="s">
        <v>90</v>
      </c>
      <c r="G23" s="70" t="s">
        <v>90</v>
      </c>
      <c r="H23" s="69" t="s">
        <v>90</v>
      </c>
      <c r="I23" s="70" t="s">
        <v>90</v>
      </c>
      <c r="J23" s="70" t="s">
        <v>90</v>
      </c>
      <c r="K23" s="23" t="s">
        <v>90</v>
      </c>
    </row>
    <row r="24" ht="27.75" customHeight="1" spans="1:11">
      <c r="A24" s="151"/>
      <c r="B24" s="102"/>
      <c r="C24" s="151"/>
      <c r="D24" s="69" t="s">
        <v>90</v>
      </c>
      <c r="E24" s="69" t="s">
        <v>333</v>
      </c>
      <c r="F24" s="69" t="s">
        <v>90</v>
      </c>
      <c r="G24" s="70" t="s">
        <v>90</v>
      </c>
      <c r="H24" s="69" t="s">
        <v>90</v>
      </c>
      <c r="I24" s="70" t="s">
        <v>90</v>
      </c>
      <c r="J24" s="70" t="s">
        <v>90</v>
      </c>
      <c r="K24" s="23" t="s">
        <v>90</v>
      </c>
    </row>
    <row r="25" ht="27.75" customHeight="1" spans="1:11">
      <c r="A25" s="151"/>
      <c r="B25" s="102"/>
      <c r="C25" s="151"/>
      <c r="D25" s="69" t="s">
        <v>90</v>
      </c>
      <c r="E25" s="69" t="s">
        <v>90</v>
      </c>
      <c r="F25" s="69" t="s">
        <v>365</v>
      </c>
      <c r="G25" s="70" t="s">
        <v>335</v>
      </c>
      <c r="H25" s="69" t="s">
        <v>141</v>
      </c>
      <c r="I25" s="70" t="s">
        <v>340</v>
      </c>
      <c r="J25" s="70" t="s">
        <v>337</v>
      </c>
      <c r="K25" s="23" t="s">
        <v>366</v>
      </c>
    </row>
    <row r="26" ht="27.75" customHeight="1" spans="1:11">
      <c r="A26" s="151"/>
      <c r="B26" s="102"/>
      <c r="C26" s="151"/>
      <c r="D26" s="69" t="s">
        <v>90</v>
      </c>
      <c r="E26" s="69" t="s">
        <v>90</v>
      </c>
      <c r="F26" s="69" t="s">
        <v>367</v>
      </c>
      <c r="G26" s="70" t="s">
        <v>335</v>
      </c>
      <c r="H26" s="69" t="s">
        <v>141</v>
      </c>
      <c r="I26" s="70" t="s">
        <v>340</v>
      </c>
      <c r="J26" s="70" t="s">
        <v>337</v>
      </c>
      <c r="K26" s="23" t="s">
        <v>368</v>
      </c>
    </row>
    <row r="27" ht="27.75" customHeight="1" spans="1:11">
      <c r="A27" s="151"/>
      <c r="B27" s="102"/>
      <c r="C27" s="151"/>
      <c r="D27" s="69" t="s">
        <v>90</v>
      </c>
      <c r="E27" s="69" t="s">
        <v>90</v>
      </c>
      <c r="F27" s="69" t="s">
        <v>369</v>
      </c>
      <c r="G27" s="70" t="s">
        <v>335</v>
      </c>
      <c r="H27" s="69" t="s">
        <v>141</v>
      </c>
      <c r="I27" s="70" t="s">
        <v>340</v>
      </c>
      <c r="J27" s="70" t="s">
        <v>337</v>
      </c>
      <c r="K27" s="23" t="s">
        <v>370</v>
      </c>
    </row>
    <row r="28" ht="27.75" customHeight="1" spans="1:11">
      <c r="A28" s="151"/>
      <c r="B28" s="102"/>
      <c r="C28" s="151"/>
      <c r="D28" s="69" t="s">
        <v>90</v>
      </c>
      <c r="E28" s="69" t="s">
        <v>90</v>
      </c>
      <c r="F28" s="69" t="s">
        <v>371</v>
      </c>
      <c r="G28" s="70" t="s">
        <v>335</v>
      </c>
      <c r="H28" s="69" t="s">
        <v>372</v>
      </c>
      <c r="I28" s="70" t="s">
        <v>373</v>
      </c>
      <c r="J28" s="70" t="s">
        <v>337</v>
      </c>
      <c r="K28" s="23" t="s">
        <v>374</v>
      </c>
    </row>
    <row r="29" ht="27.75" customHeight="1" spans="1:11">
      <c r="A29" s="151"/>
      <c r="B29" s="102"/>
      <c r="C29" s="151"/>
      <c r="D29" s="69" t="s">
        <v>90</v>
      </c>
      <c r="E29" s="69" t="s">
        <v>90</v>
      </c>
      <c r="F29" s="69" t="s">
        <v>375</v>
      </c>
      <c r="G29" s="70" t="s">
        <v>360</v>
      </c>
      <c r="H29" s="69" t="s">
        <v>142</v>
      </c>
      <c r="I29" s="70" t="s">
        <v>340</v>
      </c>
      <c r="J29" s="70" t="s">
        <v>337</v>
      </c>
      <c r="K29" s="23" t="s">
        <v>376</v>
      </c>
    </row>
    <row r="30" ht="27.75" customHeight="1" spans="1:11">
      <c r="A30" s="151"/>
      <c r="B30" s="102"/>
      <c r="C30" s="151"/>
      <c r="D30" s="69" t="s">
        <v>90</v>
      </c>
      <c r="E30" s="69" t="s">
        <v>90</v>
      </c>
      <c r="F30" s="69" t="s">
        <v>377</v>
      </c>
      <c r="G30" s="70" t="s">
        <v>335</v>
      </c>
      <c r="H30" s="69" t="s">
        <v>141</v>
      </c>
      <c r="I30" s="70" t="s">
        <v>340</v>
      </c>
      <c r="J30" s="70" t="s">
        <v>337</v>
      </c>
      <c r="K30" s="23" t="s">
        <v>378</v>
      </c>
    </row>
    <row r="31" ht="27.75" customHeight="1" spans="1:11">
      <c r="A31" s="151"/>
      <c r="B31" s="102"/>
      <c r="C31" s="151"/>
      <c r="D31" s="69" t="s">
        <v>90</v>
      </c>
      <c r="E31" s="69" t="s">
        <v>90</v>
      </c>
      <c r="F31" s="69" t="s">
        <v>379</v>
      </c>
      <c r="G31" s="70" t="s">
        <v>335</v>
      </c>
      <c r="H31" s="69" t="s">
        <v>141</v>
      </c>
      <c r="I31" s="70" t="s">
        <v>340</v>
      </c>
      <c r="J31" s="70" t="s">
        <v>337</v>
      </c>
      <c r="K31" s="23" t="s">
        <v>380</v>
      </c>
    </row>
    <row r="32" ht="27.75" customHeight="1" spans="1:11">
      <c r="A32" s="151"/>
      <c r="B32" s="102"/>
      <c r="C32" s="151"/>
      <c r="D32" s="69" t="s">
        <v>90</v>
      </c>
      <c r="E32" s="69" t="s">
        <v>342</v>
      </c>
      <c r="F32" s="69" t="s">
        <v>90</v>
      </c>
      <c r="G32" s="70" t="s">
        <v>90</v>
      </c>
      <c r="H32" s="69" t="s">
        <v>90</v>
      </c>
      <c r="I32" s="70" t="s">
        <v>90</v>
      </c>
      <c r="J32" s="70" t="s">
        <v>90</v>
      </c>
      <c r="K32" s="23" t="s">
        <v>90</v>
      </c>
    </row>
    <row r="33" ht="27.75" customHeight="1" spans="1:11">
      <c r="A33" s="151"/>
      <c r="B33" s="102"/>
      <c r="C33" s="151"/>
      <c r="D33" s="69" t="s">
        <v>90</v>
      </c>
      <c r="E33" s="69" t="s">
        <v>90</v>
      </c>
      <c r="F33" s="69" t="s">
        <v>381</v>
      </c>
      <c r="G33" s="70" t="s">
        <v>360</v>
      </c>
      <c r="H33" s="69" t="s">
        <v>382</v>
      </c>
      <c r="I33" s="70" t="s">
        <v>345</v>
      </c>
      <c r="J33" s="70" t="s">
        <v>346</v>
      </c>
      <c r="K33" s="23" t="s">
        <v>383</v>
      </c>
    </row>
    <row r="34" ht="27.75" customHeight="1" spans="1:11">
      <c r="A34" s="151"/>
      <c r="B34" s="102"/>
      <c r="C34" s="151"/>
      <c r="D34" s="69" t="s">
        <v>90</v>
      </c>
      <c r="E34" s="69" t="s">
        <v>348</v>
      </c>
      <c r="F34" s="69" t="s">
        <v>90</v>
      </c>
      <c r="G34" s="70" t="s">
        <v>90</v>
      </c>
      <c r="H34" s="69" t="s">
        <v>90</v>
      </c>
      <c r="I34" s="70" t="s">
        <v>90</v>
      </c>
      <c r="J34" s="70" t="s">
        <v>90</v>
      </c>
      <c r="K34" s="23" t="s">
        <v>90</v>
      </c>
    </row>
    <row r="35" ht="27.75" customHeight="1" spans="1:11">
      <c r="A35" s="151"/>
      <c r="B35" s="102"/>
      <c r="C35" s="151"/>
      <c r="D35" s="69" t="s">
        <v>90</v>
      </c>
      <c r="E35" s="69" t="s">
        <v>90</v>
      </c>
      <c r="F35" s="69" t="s">
        <v>384</v>
      </c>
      <c r="G35" s="70" t="s">
        <v>335</v>
      </c>
      <c r="H35" s="69" t="s">
        <v>344</v>
      </c>
      <c r="I35" s="70" t="s">
        <v>345</v>
      </c>
      <c r="J35" s="70" t="s">
        <v>346</v>
      </c>
      <c r="K35" s="23" t="s">
        <v>385</v>
      </c>
    </row>
    <row r="36" ht="27.75" customHeight="1" spans="1:11">
      <c r="A36" s="151"/>
      <c r="B36" s="102"/>
      <c r="C36" s="151"/>
      <c r="D36" s="69" t="s">
        <v>352</v>
      </c>
      <c r="E36" s="69" t="s">
        <v>90</v>
      </c>
      <c r="F36" s="69" t="s">
        <v>90</v>
      </c>
      <c r="G36" s="70" t="s">
        <v>90</v>
      </c>
      <c r="H36" s="69" t="s">
        <v>90</v>
      </c>
      <c r="I36" s="70" t="s">
        <v>90</v>
      </c>
      <c r="J36" s="70" t="s">
        <v>90</v>
      </c>
      <c r="K36" s="23" t="s">
        <v>90</v>
      </c>
    </row>
    <row r="37" ht="27.75" customHeight="1" spans="1:11">
      <c r="A37" s="151"/>
      <c r="B37" s="102"/>
      <c r="C37" s="151"/>
      <c r="D37" s="69" t="s">
        <v>90</v>
      </c>
      <c r="E37" s="69" t="s">
        <v>353</v>
      </c>
      <c r="F37" s="69" t="s">
        <v>90</v>
      </c>
      <c r="G37" s="70" t="s">
        <v>90</v>
      </c>
      <c r="H37" s="69" t="s">
        <v>90</v>
      </c>
      <c r="I37" s="70" t="s">
        <v>90</v>
      </c>
      <c r="J37" s="70" t="s">
        <v>90</v>
      </c>
      <c r="K37" s="23" t="s">
        <v>90</v>
      </c>
    </row>
    <row r="38" ht="27.75" customHeight="1" spans="1:11">
      <c r="A38" s="151"/>
      <c r="B38" s="102"/>
      <c r="C38" s="151"/>
      <c r="D38" s="69" t="s">
        <v>90</v>
      </c>
      <c r="E38" s="69" t="s">
        <v>90</v>
      </c>
      <c r="F38" s="69" t="s">
        <v>386</v>
      </c>
      <c r="G38" s="70" t="s">
        <v>360</v>
      </c>
      <c r="H38" s="69" t="s">
        <v>387</v>
      </c>
      <c r="I38" s="70" t="s">
        <v>345</v>
      </c>
      <c r="J38" s="70" t="s">
        <v>346</v>
      </c>
      <c r="K38" s="23" t="s">
        <v>388</v>
      </c>
    </row>
    <row r="39" ht="27.75" customHeight="1" spans="1:11">
      <c r="A39" s="151"/>
      <c r="B39" s="102"/>
      <c r="C39" s="151"/>
      <c r="D39" s="69" t="s">
        <v>90</v>
      </c>
      <c r="E39" s="69" t="s">
        <v>90</v>
      </c>
      <c r="F39" s="69" t="s">
        <v>389</v>
      </c>
      <c r="G39" s="70" t="s">
        <v>335</v>
      </c>
      <c r="H39" s="69" t="s">
        <v>390</v>
      </c>
      <c r="I39" s="70" t="s">
        <v>391</v>
      </c>
      <c r="J39" s="70" t="s">
        <v>337</v>
      </c>
      <c r="K39" s="23" t="s">
        <v>392</v>
      </c>
    </row>
    <row r="40" ht="27.75" customHeight="1" spans="1:11">
      <c r="A40" s="151"/>
      <c r="B40" s="102"/>
      <c r="C40" s="151"/>
      <c r="D40" s="69" t="s">
        <v>90</v>
      </c>
      <c r="E40" s="69" t="s">
        <v>90</v>
      </c>
      <c r="F40" s="69" t="s">
        <v>393</v>
      </c>
      <c r="G40" s="70" t="s">
        <v>360</v>
      </c>
      <c r="H40" s="69" t="s">
        <v>361</v>
      </c>
      <c r="I40" s="70" t="s">
        <v>345</v>
      </c>
      <c r="J40" s="70" t="s">
        <v>346</v>
      </c>
      <c r="K40" s="23" t="s">
        <v>394</v>
      </c>
    </row>
    <row r="41" ht="27.75" customHeight="1" spans="1:11">
      <c r="A41" s="151"/>
      <c r="B41" s="102"/>
      <c r="C41" s="151"/>
      <c r="D41" s="69" t="s">
        <v>357</v>
      </c>
      <c r="E41" s="69" t="s">
        <v>90</v>
      </c>
      <c r="F41" s="69" t="s">
        <v>90</v>
      </c>
      <c r="G41" s="70" t="s">
        <v>90</v>
      </c>
      <c r="H41" s="69" t="s">
        <v>90</v>
      </c>
      <c r="I41" s="70" t="s">
        <v>90</v>
      </c>
      <c r="J41" s="70" t="s">
        <v>90</v>
      </c>
      <c r="K41" s="23" t="s">
        <v>90</v>
      </c>
    </row>
    <row r="42" ht="27.75" customHeight="1" spans="1:11">
      <c r="A42" s="151"/>
      <c r="B42" s="102"/>
      <c r="C42" s="151"/>
      <c r="D42" s="69" t="s">
        <v>90</v>
      </c>
      <c r="E42" s="69" t="s">
        <v>358</v>
      </c>
      <c r="F42" s="69" t="s">
        <v>90</v>
      </c>
      <c r="G42" s="70" t="s">
        <v>90</v>
      </c>
      <c r="H42" s="69" t="s">
        <v>90</v>
      </c>
      <c r="I42" s="70" t="s">
        <v>90</v>
      </c>
      <c r="J42" s="70" t="s">
        <v>90</v>
      </c>
      <c r="K42" s="23" t="s">
        <v>90</v>
      </c>
    </row>
    <row r="43" ht="27.75" customHeight="1" spans="1:11">
      <c r="A43" s="151"/>
      <c r="B43" s="102"/>
      <c r="C43" s="151"/>
      <c r="D43" s="69" t="s">
        <v>90</v>
      </c>
      <c r="E43" s="69" t="s">
        <v>90</v>
      </c>
      <c r="F43" s="69" t="s">
        <v>395</v>
      </c>
      <c r="G43" s="70" t="s">
        <v>360</v>
      </c>
      <c r="H43" s="69" t="s">
        <v>361</v>
      </c>
      <c r="I43" s="70" t="s">
        <v>345</v>
      </c>
      <c r="J43" s="70" t="s">
        <v>346</v>
      </c>
      <c r="K43" s="23" t="s">
        <v>396</v>
      </c>
    </row>
    <row r="44" ht="156.75" customHeight="1" spans="1:11">
      <c r="A44" s="69" t="s">
        <v>397</v>
      </c>
      <c r="B44" s="23" t="s">
        <v>315</v>
      </c>
      <c r="C44" s="72" t="s">
        <v>398</v>
      </c>
      <c r="D44" s="151"/>
      <c r="E44" s="151"/>
      <c r="F44" s="151"/>
      <c r="G44" s="152"/>
      <c r="H44" s="151"/>
      <c r="I44" s="152"/>
      <c r="J44" s="152"/>
      <c r="K44" s="102"/>
    </row>
    <row r="45" ht="27.75" customHeight="1" spans="1:11">
      <c r="A45" s="151"/>
      <c r="B45" s="102"/>
      <c r="C45" s="151"/>
      <c r="D45" s="69" t="s">
        <v>332</v>
      </c>
      <c r="E45" s="69" t="s">
        <v>90</v>
      </c>
      <c r="F45" s="69" t="s">
        <v>90</v>
      </c>
      <c r="G45" s="70" t="s">
        <v>90</v>
      </c>
      <c r="H45" s="69" t="s">
        <v>90</v>
      </c>
      <c r="I45" s="70" t="s">
        <v>90</v>
      </c>
      <c r="J45" s="70" t="s">
        <v>90</v>
      </c>
      <c r="K45" s="23" t="s">
        <v>90</v>
      </c>
    </row>
    <row r="46" ht="27.75" customHeight="1" spans="1:11">
      <c r="A46" s="151"/>
      <c r="B46" s="102"/>
      <c r="C46" s="151"/>
      <c r="D46" s="69" t="s">
        <v>90</v>
      </c>
      <c r="E46" s="69" t="s">
        <v>333</v>
      </c>
      <c r="F46" s="69" t="s">
        <v>90</v>
      </c>
      <c r="G46" s="70" t="s">
        <v>90</v>
      </c>
      <c r="H46" s="69" t="s">
        <v>90</v>
      </c>
      <c r="I46" s="70" t="s">
        <v>90</v>
      </c>
      <c r="J46" s="70" t="s">
        <v>90</v>
      </c>
      <c r="K46" s="23" t="s">
        <v>90</v>
      </c>
    </row>
    <row r="47" ht="27.75" customHeight="1" spans="1:11">
      <c r="A47" s="151"/>
      <c r="B47" s="102"/>
      <c r="C47" s="151"/>
      <c r="D47" s="69" t="s">
        <v>90</v>
      </c>
      <c r="E47" s="69" t="s">
        <v>90</v>
      </c>
      <c r="F47" s="69" t="s">
        <v>399</v>
      </c>
      <c r="G47" s="70" t="s">
        <v>335</v>
      </c>
      <c r="H47" s="69" t="s">
        <v>141</v>
      </c>
      <c r="I47" s="70" t="s">
        <v>336</v>
      </c>
      <c r="J47" s="70" t="s">
        <v>337</v>
      </c>
      <c r="K47" s="23" t="s">
        <v>399</v>
      </c>
    </row>
    <row r="48" ht="27.75" customHeight="1" spans="1:11">
      <c r="A48" s="151"/>
      <c r="B48" s="102"/>
      <c r="C48" s="151"/>
      <c r="D48" s="69" t="s">
        <v>90</v>
      </c>
      <c r="E48" s="69" t="s">
        <v>342</v>
      </c>
      <c r="F48" s="69" t="s">
        <v>90</v>
      </c>
      <c r="G48" s="70" t="s">
        <v>90</v>
      </c>
      <c r="H48" s="69" t="s">
        <v>90</v>
      </c>
      <c r="I48" s="70" t="s">
        <v>90</v>
      </c>
      <c r="J48" s="70" t="s">
        <v>90</v>
      </c>
      <c r="K48" s="23" t="s">
        <v>90</v>
      </c>
    </row>
    <row r="49" ht="27.75" customHeight="1" spans="1:11">
      <c r="A49" s="151"/>
      <c r="B49" s="102"/>
      <c r="C49" s="151"/>
      <c r="D49" s="69" t="s">
        <v>90</v>
      </c>
      <c r="E49" s="69" t="s">
        <v>90</v>
      </c>
      <c r="F49" s="69" t="s">
        <v>400</v>
      </c>
      <c r="G49" s="70" t="s">
        <v>360</v>
      </c>
      <c r="H49" s="69" t="s">
        <v>382</v>
      </c>
      <c r="I49" s="70" t="s">
        <v>345</v>
      </c>
      <c r="J49" s="70" t="s">
        <v>337</v>
      </c>
      <c r="K49" s="23" t="s">
        <v>400</v>
      </c>
    </row>
    <row r="50" ht="27.75" customHeight="1" spans="1:11">
      <c r="A50" s="151"/>
      <c r="B50" s="102"/>
      <c r="C50" s="151"/>
      <c r="D50" s="69" t="s">
        <v>352</v>
      </c>
      <c r="E50" s="69" t="s">
        <v>90</v>
      </c>
      <c r="F50" s="69" t="s">
        <v>90</v>
      </c>
      <c r="G50" s="70" t="s">
        <v>90</v>
      </c>
      <c r="H50" s="69" t="s">
        <v>90</v>
      </c>
      <c r="I50" s="70" t="s">
        <v>90</v>
      </c>
      <c r="J50" s="70" t="s">
        <v>90</v>
      </c>
      <c r="K50" s="23" t="s">
        <v>90</v>
      </c>
    </row>
    <row r="51" ht="27.75" customHeight="1" spans="1:11">
      <c r="A51" s="151"/>
      <c r="B51" s="102"/>
      <c r="C51" s="151"/>
      <c r="D51" s="69" t="s">
        <v>90</v>
      </c>
      <c r="E51" s="69" t="s">
        <v>401</v>
      </c>
      <c r="F51" s="69" t="s">
        <v>90</v>
      </c>
      <c r="G51" s="70" t="s">
        <v>90</v>
      </c>
      <c r="H51" s="69" t="s">
        <v>90</v>
      </c>
      <c r="I51" s="70" t="s">
        <v>90</v>
      </c>
      <c r="J51" s="70" t="s">
        <v>90</v>
      </c>
      <c r="K51" s="23" t="s">
        <v>90</v>
      </c>
    </row>
    <row r="52" ht="27.75" customHeight="1" spans="1:11">
      <c r="A52" s="151"/>
      <c r="B52" s="102"/>
      <c r="C52" s="151"/>
      <c r="D52" s="69" t="s">
        <v>90</v>
      </c>
      <c r="E52" s="69" t="s">
        <v>90</v>
      </c>
      <c r="F52" s="69" t="s">
        <v>402</v>
      </c>
      <c r="G52" s="70" t="s">
        <v>360</v>
      </c>
      <c r="H52" s="69" t="s">
        <v>143</v>
      </c>
      <c r="I52" s="70" t="s">
        <v>345</v>
      </c>
      <c r="J52" s="70" t="s">
        <v>337</v>
      </c>
      <c r="K52" s="23" t="s">
        <v>403</v>
      </c>
    </row>
    <row r="53" ht="27.75" customHeight="1" spans="1:11">
      <c r="A53" s="151"/>
      <c r="B53" s="102"/>
      <c r="C53" s="151"/>
      <c r="D53" s="69" t="s">
        <v>357</v>
      </c>
      <c r="E53" s="69" t="s">
        <v>90</v>
      </c>
      <c r="F53" s="69" t="s">
        <v>90</v>
      </c>
      <c r="G53" s="70" t="s">
        <v>90</v>
      </c>
      <c r="H53" s="69" t="s">
        <v>90</v>
      </c>
      <c r="I53" s="70" t="s">
        <v>90</v>
      </c>
      <c r="J53" s="70" t="s">
        <v>90</v>
      </c>
      <c r="K53" s="23" t="s">
        <v>90</v>
      </c>
    </row>
    <row r="54" ht="27.75" customHeight="1" spans="1:11">
      <c r="A54" s="151"/>
      <c r="B54" s="102"/>
      <c r="C54" s="151"/>
      <c r="D54" s="69" t="s">
        <v>90</v>
      </c>
      <c r="E54" s="69" t="s">
        <v>358</v>
      </c>
      <c r="F54" s="69" t="s">
        <v>90</v>
      </c>
      <c r="G54" s="70" t="s">
        <v>90</v>
      </c>
      <c r="H54" s="69" t="s">
        <v>90</v>
      </c>
      <c r="I54" s="70" t="s">
        <v>90</v>
      </c>
      <c r="J54" s="70" t="s">
        <v>90</v>
      </c>
      <c r="K54" s="23" t="s">
        <v>90</v>
      </c>
    </row>
    <row r="55" ht="27.75" customHeight="1" spans="1:11">
      <c r="A55" s="151"/>
      <c r="B55" s="102"/>
      <c r="C55" s="151"/>
      <c r="D55" s="69" t="s">
        <v>90</v>
      </c>
      <c r="E55" s="69" t="s">
        <v>90</v>
      </c>
      <c r="F55" s="69" t="s">
        <v>404</v>
      </c>
      <c r="G55" s="70" t="s">
        <v>360</v>
      </c>
      <c r="H55" s="69" t="s">
        <v>387</v>
      </c>
      <c r="I55" s="70" t="s">
        <v>345</v>
      </c>
      <c r="J55" s="70" t="s">
        <v>337</v>
      </c>
      <c r="K55" s="23" t="s">
        <v>405</v>
      </c>
    </row>
    <row r="56" ht="156.75" customHeight="1" spans="1:11">
      <c r="A56" s="69" t="s">
        <v>406</v>
      </c>
      <c r="B56" s="23" t="s">
        <v>313</v>
      </c>
      <c r="C56" s="72" t="s">
        <v>407</v>
      </c>
      <c r="D56" s="151"/>
      <c r="E56" s="151"/>
      <c r="F56" s="151"/>
      <c r="G56" s="152"/>
      <c r="H56" s="151"/>
      <c r="I56" s="152"/>
      <c r="J56" s="152"/>
      <c r="K56" s="102"/>
    </row>
    <row r="57" ht="27.75" customHeight="1" spans="1:11">
      <c r="A57" s="151"/>
      <c r="B57" s="102"/>
      <c r="C57" s="151"/>
      <c r="D57" s="69" t="s">
        <v>332</v>
      </c>
      <c r="E57" s="69" t="s">
        <v>90</v>
      </c>
      <c r="F57" s="69" t="s">
        <v>90</v>
      </c>
      <c r="G57" s="70" t="s">
        <v>90</v>
      </c>
      <c r="H57" s="69" t="s">
        <v>90</v>
      </c>
      <c r="I57" s="70" t="s">
        <v>90</v>
      </c>
      <c r="J57" s="70" t="s">
        <v>90</v>
      </c>
      <c r="K57" s="23" t="s">
        <v>90</v>
      </c>
    </row>
    <row r="58" ht="27.75" customHeight="1" spans="1:11">
      <c r="A58" s="151"/>
      <c r="B58" s="102"/>
      <c r="C58" s="151"/>
      <c r="D58" s="69" t="s">
        <v>90</v>
      </c>
      <c r="E58" s="69" t="s">
        <v>333</v>
      </c>
      <c r="F58" s="69" t="s">
        <v>90</v>
      </c>
      <c r="G58" s="70" t="s">
        <v>90</v>
      </c>
      <c r="H58" s="69" t="s">
        <v>90</v>
      </c>
      <c r="I58" s="70" t="s">
        <v>90</v>
      </c>
      <c r="J58" s="70" t="s">
        <v>90</v>
      </c>
      <c r="K58" s="23" t="s">
        <v>90</v>
      </c>
    </row>
    <row r="59" ht="27.75" customHeight="1" spans="1:11">
      <c r="A59" s="151"/>
      <c r="B59" s="102"/>
      <c r="C59" s="151"/>
      <c r="D59" s="69" t="s">
        <v>90</v>
      </c>
      <c r="E59" s="69" t="s">
        <v>90</v>
      </c>
      <c r="F59" s="69" t="s">
        <v>408</v>
      </c>
      <c r="G59" s="70" t="s">
        <v>335</v>
      </c>
      <c r="H59" s="69" t="s">
        <v>344</v>
      </c>
      <c r="I59" s="70" t="s">
        <v>345</v>
      </c>
      <c r="J59" s="70" t="s">
        <v>346</v>
      </c>
      <c r="K59" s="23" t="s">
        <v>409</v>
      </c>
    </row>
    <row r="60" ht="27.75" customHeight="1" spans="1:11">
      <c r="A60" s="151"/>
      <c r="B60" s="102"/>
      <c r="C60" s="151"/>
      <c r="D60" s="69" t="s">
        <v>90</v>
      </c>
      <c r="E60" s="69" t="s">
        <v>90</v>
      </c>
      <c r="F60" s="69" t="s">
        <v>339</v>
      </c>
      <c r="G60" s="70" t="s">
        <v>335</v>
      </c>
      <c r="H60" s="69" t="s">
        <v>141</v>
      </c>
      <c r="I60" s="70" t="s">
        <v>340</v>
      </c>
      <c r="J60" s="70" t="s">
        <v>337</v>
      </c>
      <c r="K60" s="23" t="s">
        <v>341</v>
      </c>
    </row>
    <row r="61" ht="27.75" customHeight="1" spans="1:11">
      <c r="A61" s="151"/>
      <c r="B61" s="102"/>
      <c r="C61" s="151"/>
      <c r="D61" s="69" t="s">
        <v>90</v>
      </c>
      <c r="E61" s="69" t="s">
        <v>342</v>
      </c>
      <c r="F61" s="69" t="s">
        <v>90</v>
      </c>
      <c r="G61" s="70" t="s">
        <v>90</v>
      </c>
      <c r="H61" s="69" t="s">
        <v>90</v>
      </c>
      <c r="I61" s="70" t="s">
        <v>90</v>
      </c>
      <c r="J61" s="70" t="s">
        <v>90</v>
      </c>
      <c r="K61" s="23" t="s">
        <v>90</v>
      </c>
    </row>
    <row r="62" ht="27.75" customHeight="1" spans="1:11">
      <c r="A62" s="151"/>
      <c r="B62" s="102"/>
      <c r="C62" s="151"/>
      <c r="D62" s="69" t="s">
        <v>90</v>
      </c>
      <c r="E62" s="69" t="s">
        <v>90</v>
      </c>
      <c r="F62" s="69" t="s">
        <v>410</v>
      </c>
      <c r="G62" s="70" t="s">
        <v>360</v>
      </c>
      <c r="H62" s="69" t="s">
        <v>361</v>
      </c>
      <c r="I62" s="70" t="s">
        <v>345</v>
      </c>
      <c r="J62" s="70" t="s">
        <v>346</v>
      </c>
      <c r="K62" s="23" t="s">
        <v>411</v>
      </c>
    </row>
    <row r="63" ht="27.75" customHeight="1" spans="1:11">
      <c r="A63" s="151"/>
      <c r="B63" s="102"/>
      <c r="C63" s="151"/>
      <c r="D63" s="69" t="s">
        <v>90</v>
      </c>
      <c r="E63" s="69" t="s">
        <v>348</v>
      </c>
      <c r="F63" s="69" t="s">
        <v>90</v>
      </c>
      <c r="G63" s="70" t="s">
        <v>90</v>
      </c>
      <c r="H63" s="69" t="s">
        <v>90</v>
      </c>
      <c r="I63" s="70" t="s">
        <v>90</v>
      </c>
      <c r="J63" s="70" t="s">
        <v>90</v>
      </c>
      <c r="K63" s="23" t="s">
        <v>90</v>
      </c>
    </row>
    <row r="64" ht="27.75" customHeight="1" spans="1:11">
      <c r="A64" s="151"/>
      <c r="B64" s="102"/>
      <c r="C64" s="151"/>
      <c r="D64" s="69" t="s">
        <v>90</v>
      </c>
      <c r="E64" s="69" t="s">
        <v>90</v>
      </c>
      <c r="F64" s="69" t="s">
        <v>412</v>
      </c>
      <c r="G64" s="70" t="s">
        <v>335</v>
      </c>
      <c r="H64" s="69" t="s">
        <v>413</v>
      </c>
      <c r="I64" s="70" t="s">
        <v>414</v>
      </c>
      <c r="J64" s="70" t="s">
        <v>346</v>
      </c>
      <c r="K64" s="23" t="s">
        <v>415</v>
      </c>
    </row>
    <row r="65" ht="27.75" customHeight="1" spans="1:11">
      <c r="A65" s="151"/>
      <c r="B65" s="102"/>
      <c r="C65" s="151"/>
      <c r="D65" s="69" t="s">
        <v>352</v>
      </c>
      <c r="E65" s="69" t="s">
        <v>90</v>
      </c>
      <c r="F65" s="69" t="s">
        <v>90</v>
      </c>
      <c r="G65" s="70" t="s">
        <v>90</v>
      </c>
      <c r="H65" s="69" t="s">
        <v>90</v>
      </c>
      <c r="I65" s="70" t="s">
        <v>90</v>
      </c>
      <c r="J65" s="70" t="s">
        <v>90</v>
      </c>
      <c r="K65" s="23" t="s">
        <v>90</v>
      </c>
    </row>
    <row r="66" ht="27.75" customHeight="1" spans="1:11">
      <c r="A66" s="151"/>
      <c r="B66" s="102"/>
      <c r="C66" s="151"/>
      <c r="D66" s="69" t="s">
        <v>90</v>
      </c>
      <c r="E66" s="69" t="s">
        <v>353</v>
      </c>
      <c r="F66" s="69" t="s">
        <v>90</v>
      </c>
      <c r="G66" s="70" t="s">
        <v>90</v>
      </c>
      <c r="H66" s="69" t="s">
        <v>90</v>
      </c>
      <c r="I66" s="70" t="s">
        <v>90</v>
      </c>
      <c r="J66" s="70" t="s">
        <v>90</v>
      </c>
      <c r="K66" s="23" t="s">
        <v>90</v>
      </c>
    </row>
    <row r="67" ht="27.75" customHeight="1" spans="1:11">
      <c r="A67" s="151"/>
      <c r="B67" s="102"/>
      <c r="C67" s="151"/>
      <c r="D67" s="69" t="s">
        <v>90</v>
      </c>
      <c r="E67" s="69" t="s">
        <v>90</v>
      </c>
      <c r="F67" s="69" t="s">
        <v>416</v>
      </c>
      <c r="G67" s="70" t="s">
        <v>360</v>
      </c>
      <c r="H67" s="69" t="s">
        <v>145</v>
      </c>
      <c r="I67" s="70" t="s">
        <v>345</v>
      </c>
      <c r="J67" s="70" t="s">
        <v>346</v>
      </c>
      <c r="K67" s="23" t="s">
        <v>417</v>
      </c>
    </row>
    <row r="68" ht="27.75" customHeight="1" spans="1:11">
      <c r="A68" s="151"/>
      <c r="B68" s="102"/>
      <c r="C68" s="151"/>
      <c r="D68" s="69" t="s">
        <v>357</v>
      </c>
      <c r="E68" s="69" t="s">
        <v>90</v>
      </c>
      <c r="F68" s="69" t="s">
        <v>90</v>
      </c>
      <c r="G68" s="70" t="s">
        <v>90</v>
      </c>
      <c r="H68" s="69" t="s">
        <v>90</v>
      </c>
      <c r="I68" s="70" t="s">
        <v>90</v>
      </c>
      <c r="J68" s="70" t="s">
        <v>90</v>
      </c>
      <c r="K68" s="23" t="s">
        <v>90</v>
      </c>
    </row>
    <row r="69" ht="27.75" customHeight="1" spans="1:11">
      <c r="A69" s="151"/>
      <c r="B69" s="102"/>
      <c r="C69" s="151"/>
      <c r="D69" s="69" t="s">
        <v>90</v>
      </c>
      <c r="E69" s="69" t="s">
        <v>358</v>
      </c>
      <c r="F69" s="69" t="s">
        <v>90</v>
      </c>
      <c r="G69" s="70" t="s">
        <v>90</v>
      </c>
      <c r="H69" s="69" t="s">
        <v>90</v>
      </c>
      <c r="I69" s="70" t="s">
        <v>90</v>
      </c>
      <c r="J69" s="70" t="s">
        <v>90</v>
      </c>
      <c r="K69" s="23" t="s">
        <v>90</v>
      </c>
    </row>
    <row r="70" ht="27.75" customHeight="1" spans="1:11">
      <c r="A70" s="151"/>
      <c r="B70" s="102"/>
      <c r="C70" s="151"/>
      <c r="D70" s="69" t="s">
        <v>90</v>
      </c>
      <c r="E70" s="69" t="s">
        <v>90</v>
      </c>
      <c r="F70" s="69" t="s">
        <v>362</v>
      </c>
      <c r="G70" s="70" t="s">
        <v>360</v>
      </c>
      <c r="H70" s="69" t="s">
        <v>361</v>
      </c>
      <c r="I70" s="70" t="s">
        <v>345</v>
      </c>
      <c r="J70" s="70" t="s">
        <v>346</v>
      </c>
      <c r="K70" s="23" t="s">
        <v>418</v>
      </c>
    </row>
    <row r="71" ht="156.75" customHeight="1" spans="1:11">
      <c r="A71" s="69" t="s">
        <v>419</v>
      </c>
      <c r="B71" s="23" t="s">
        <v>301</v>
      </c>
      <c r="C71" s="72" t="s">
        <v>420</v>
      </c>
      <c r="D71" s="151"/>
      <c r="E71" s="151"/>
      <c r="F71" s="151"/>
      <c r="G71" s="152"/>
      <c r="H71" s="151"/>
      <c r="I71" s="152"/>
      <c r="J71" s="152"/>
      <c r="K71" s="102"/>
    </row>
    <row r="72" ht="27.75" customHeight="1" spans="1:11">
      <c r="A72" s="151"/>
      <c r="B72" s="102"/>
      <c r="C72" s="151"/>
      <c r="D72" s="69" t="s">
        <v>332</v>
      </c>
      <c r="E72" s="69" t="s">
        <v>90</v>
      </c>
      <c r="F72" s="69" t="s">
        <v>90</v>
      </c>
      <c r="G72" s="70" t="s">
        <v>90</v>
      </c>
      <c r="H72" s="69" t="s">
        <v>90</v>
      </c>
      <c r="I72" s="70" t="s">
        <v>90</v>
      </c>
      <c r="J72" s="70" t="s">
        <v>90</v>
      </c>
      <c r="K72" s="23" t="s">
        <v>90</v>
      </c>
    </row>
    <row r="73" ht="27.75" customHeight="1" spans="1:11">
      <c r="A73" s="151"/>
      <c r="B73" s="102"/>
      <c r="C73" s="151"/>
      <c r="D73" s="69" t="s">
        <v>90</v>
      </c>
      <c r="E73" s="69" t="s">
        <v>333</v>
      </c>
      <c r="F73" s="69" t="s">
        <v>90</v>
      </c>
      <c r="G73" s="70" t="s">
        <v>90</v>
      </c>
      <c r="H73" s="69" t="s">
        <v>90</v>
      </c>
      <c r="I73" s="70" t="s">
        <v>90</v>
      </c>
      <c r="J73" s="70" t="s">
        <v>90</v>
      </c>
      <c r="K73" s="23" t="s">
        <v>90</v>
      </c>
    </row>
    <row r="74" ht="27.75" customHeight="1" spans="1:11">
      <c r="A74" s="151"/>
      <c r="B74" s="102"/>
      <c r="C74" s="151"/>
      <c r="D74" s="69" t="s">
        <v>90</v>
      </c>
      <c r="E74" s="69" t="s">
        <v>90</v>
      </c>
      <c r="F74" s="69" t="s">
        <v>421</v>
      </c>
      <c r="G74" s="70" t="s">
        <v>335</v>
      </c>
      <c r="H74" s="69" t="s">
        <v>422</v>
      </c>
      <c r="I74" s="70" t="s">
        <v>423</v>
      </c>
      <c r="J74" s="70" t="s">
        <v>337</v>
      </c>
      <c r="K74" s="23" t="s">
        <v>424</v>
      </c>
    </row>
    <row r="75" ht="27.75" customHeight="1" spans="1:11">
      <c r="A75" s="151"/>
      <c r="B75" s="102"/>
      <c r="C75" s="151"/>
      <c r="D75" s="69" t="s">
        <v>90</v>
      </c>
      <c r="E75" s="69" t="s">
        <v>90</v>
      </c>
      <c r="F75" s="69" t="s">
        <v>425</v>
      </c>
      <c r="G75" s="70" t="s">
        <v>335</v>
      </c>
      <c r="H75" s="69" t="s">
        <v>426</v>
      </c>
      <c r="I75" s="70" t="s">
        <v>391</v>
      </c>
      <c r="J75" s="70" t="s">
        <v>337</v>
      </c>
      <c r="K75" s="23" t="s">
        <v>427</v>
      </c>
    </row>
    <row r="76" ht="27.75" customHeight="1" spans="1:11">
      <c r="A76" s="151"/>
      <c r="B76" s="102"/>
      <c r="C76" s="151"/>
      <c r="D76" s="69" t="s">
        <v>90</v>
      </c>
      <c r="E76" s="69" t="s">
        <v>90</v>
      </c>
      <c r="F76" s="69" t="s">
        <v>428</v>
      </c>
      <c r="G76" s="70" t="s">
        <v>335</v>
      </c>
      <c r="H76" s="69" t="s">
        <v>413</v>
      </c>
      <c r="I76" s="70" t="s">
        <v>336</v>
      </c>
      <c r="J76" s="70" t="s">
        <v>337</v>
      </c>
      <c r="K76" s="23" t="s">
        <v>429</v>
      </c>
    </row>
    <row r="77" ht="27.75" customHeight="1" spans="1:11">
      <c r="A77" s="151"/>
      <c r="B77" s="102"/>
      <c r="C77" s="151"/>
      <c r="D77" s="69" t="s">
        <v>90</v>
      </c>
      <c r="E77" s="69" t="s">
        <v>90</v>
      </c>
      <c r="F77" s="69" t="s">
        <v>430</v>
      </c>
      <c r="G77" s="70" t="s">
        <v>335</v>
      </c>
      <c r="H77" s="69" t="s">
        <v>144</v>
      </c>
      <c r="I77" s="70" t="s">
        <v>431</v>
      </c>
      <c r="J77" s="70" t="s">
        <v>337</v>
      </c>
      <c r="K77" s="23" t="s">
        <v>432</v>
      </c>
    </row>
    <row r="78" ht="27.75" customHeight="1" spans="1:11">
      <c r="A78" s="151"/>
      <c r="B78" s="102"/>
      <c r="C78" s="151"/>
      <c r="D78" s="69" t="s">
        <v>90</v>
      </c>
      <c r="E78" s="69" t="s">
        <v>342</v>
      </c>
      <c r="F78" s="69" t="s">
        <v>90</v>
      </c>
      <c r="G78" s="70" t="s">
        <v>90</v>
      </c>
      <c r="H78" s="69" t="s">
        <v>90</v>
      </c>
      <c r="I78" s="70" t="s">
        <v>90</v>
      </c>
      <c r="J78" s="70" t="s">
        <v>90</v>
      </c>
      <c r="K78" s="23" t="s">
        <v>90</v>
      </c>
    </row>
    <row r="79" ht="27.75" customHeight="1" spans="1:11">
      <c r="A79" s="151"/>
      <c r="B79" s="102"/>
      <c r="C79" s="151"/>
      <c r="D79" s="69" t="s">
        <v>90</v>
      </c>
      <c r="E79" s="69" t="s">
        <v>90</v>
      </c>
      <c r="F79" s="69" t="s">
        <v>433</v>
      </c>
      <c r="G79" s="70" t="s">
        <v>360</v>
      </c>
      <c r="H79" s="69" t="s">
        <v>382</v>
      </c>
      <c r="I79" s="70" t="s">
        <v>345</v>
      </c>
      <c r="J79" s="70" t="s">
        <v>346</v>
      </c>
      <c r="K79" s="23" t="s">
        <v>434</v>
      </c>
    </row>
    <row r="80" ht="27.75" customHeight="1" spans="1:11">
      <c r="A80" s="151"/>
      <c r="B80" s="102"/>
      <c r="C80" s="151"/>
      <c r="D80" s="69" t="s">
        <v>90</v>
      </c>
      <c r="E80" s="69" t="s">
        <v>90</v>
      </c>
      <c r="F80" s="69" t="s">
        <v>435</v>
      </c>
      <c r="G80" s="70" t="s">
        <v>360</v>
      </c>
      <c r="H80" s="69" t="s">
        <v>382</v>
      </c>
      <c r="I80" s="70" t="s">
        <v>345</v>
      </c>
      <c r="J80" s="70" t="s">
        <v>346</v>
      </c>
      <c r="K80" s="23" t="s">
        <v>436</v>
      </c>
    </row>
    <row r="81" ht="27.75" customHeight="1" spans="1:11">
      <c r="A81" s="151"/>
      <c r="B81" s="102"/>
      <c r="C81" s="151"/>
      <c r="D81" s="69" t="s">
        <v>90</v>
      </c>
      <c r="E81" s="69" t="s">
        <v>348</v>
      </c>
      <c r="F81" s="69" t="s">
        <v>90</v>
      </c>
      <c r="G81" s="70" t="s">
        <v>90</v>
      </c>
      <c r="H81" s="69" t="s">
        <v>90</v>
      </c>
      <c r="I81" s="70" t="s">
        <v>90</v>
      </c>
      <c r="J81" s="70" t="s">
        <v>90</v>
      </c>
      <c r="K81" s="23" t="s">
        <v>90</v>
      </c>
    </row>
    <row r="82" ht="27.75" customHeight="1" spans="1:11">
      <c r="A82" s="151"/>
      <c r="B82" s="102"/>
      <c r="C82" s="151"/>
      <c r="D82" s="69" t="s">
        <v>90</v>
      </c>
      <c r="E82" s="69" t="s">
        <v>90</v>
      </c>
      <c r="F82" s="69" t="s">
        <v>437</v>
      </c>
      <c r="G82" s="70" t="s">
        <v>335</v>
      </c>
      <c r="H82" s="69" t="s">
        <v>438</v>
      </c>
      <c r="I82" s="70" t="s">
        <v>439</v>
      </c>
      <c r="J82" s="70" t="s">
        <v>337</v>
      </c>
      <c r="K82" s="23" t="s">
        <v>440</v>
      </c>
    </row>
    <row r="83" ht="27.75" customHeight="1" spans="1:11">
      <c r="A83" s="151"/>
      <c r="B83" s="102"/>
      <c r="C83" s="151"/>
      <c r="D83" s="69" t="s">
        <v>352</v>
      </c>
      <c r="E83" s="69" t="s">
        <v>90</v>
      </c>
      <c r="F83" s="69" t="s">
        <v>90</v>
      </c>
      <c r="G83" s="70" t="s">
        <v>90</v>
      </c>
      <c r="H83" s="69" t="s">
        <v>90</v>
      </c>
      <c r="I83" s="70" t="s">
        <v>90</v>
      </c>
      <c r="J83" s="70" t="s">
        <v>90</v>
      </c>
      <c r="K83" s="23" t="s">
        <v>90</v>
      </c>
    </row>
    <row r="84" ht="27.75" customHeight="1" spans="1:11">
      <c r="A84" s="151"/>
      <c r="B84" s="102"/>
      <c r="C84" s="151"/>
      <c r="D84" s="69" t="s">
        <v>90</v>
      </c>
      <c r="E84" s="69" t="s">
        <v>353</v>
      </c>
      <c r="F84" s="69" t="s">
        <v>90</v>
      </c>
      <c r="G84" s="70" t="s">
        <v>90</v>
      </c>
      <c r="H84" s="69" t="s">
        <v>90</v>
      </c>
      <c r="I84" s="70" t="s">
        <v>90</v>
      </c>
      <c r="J84" s="70" t="s">
        <v>90</v>
      </c>
      <c r="K84" s="23" t="s">
        <v>90</v>
      </c>
    </row>
    <row r="85" ht="27.75" customHeight="1" spans="1:11">
      <c r="A85" s="151"/>
      <c r="B85" s="102"/>
      <c r="C85" s="151"/>
      <c r="D85" s="69" t="s">
        <v>90</v>
      </c>
      <c r="E85" s="69" t="s">
        <v>90</v>
      </c>
      <c r="F85" s="69" t="s">
        <v>441</v>
      </c>
      <c r="G85" s="70" t="s">
        <v>360</v>
      </c>
      <c r="H85" s="69" t="s">
        <v>442</v>
      </c>
      <c r="I85" s="70" t="s">
        <v>345</v>
      </c>
      <c r="J85" s="70" t="s">
        <v>346</v>
      </c>
      <c r="K85" s="23" t="s">
        <v>443</v>
      </c>
    </row>
    <row r="86" ht="27.75" customHeight="1" spans="1:11">
      <c r="A86" s="151"/>
      <c r="B86" s="102"/>
      <c r="C86" s="151"/>
      <c r="D86" s="69" t="s">
        <v>90</v>
      </c>
      <c r="E86" s="69" t="s">
        <v>90</v>
      </c>
      <c r="F86" s="69" t="s">
        <v>444</v>
      </c>
      <c r="G86" s="70" t="s">
        <v>360</v>
      </c>
      <c r="H86" s="69" t="s">
        <v>445</v>
      </c>
      <c r="I86" s="70" t="s">
        <v>345</v>
      </c>
      <c r="J86" s="70" t="s">
        <v>346</v>
      </c>
      <c r="K86" s="23" t="s">
        <v>446</v>
      </c>
    </row>
    <row r="87" ht="27.75" customHeight="1" spans="1:11">
      <c r="A87" s="151"/>
      <c r="B87" s="102"/>
      <c r="C87" s="151"/>
      <c r="D87" s="69" t="s">
        <v>357</v>
      </c>
      <c r="E87" s="69" t="s">
        <v>90</v>
      </c>
      <c r="F87" s="69" t="s">
        <v>90</v>
      </c>
      <c r="G87" s="70" t="s">
        <v>90</v>
      </c>
      <c r="H87" s="69" t="s">
        <v>90</v>
      </c>
      <c r="I87" s="70" t="s">
        <v>90</v>
      </c>
      <c r="J87" s="70" t="s">
        <v>90</v>
      </c>
      <c r="K87" s="23" t="s">
        <v>90</v>
      </c>
    </row>
    <row r="88" ht="27.75" customHeight="1" spans="1:11">
      <c r="A88" s="151"/>
      <c r="B88" s="102"/>
      <c r="C88" s="151"/>
      <c r="D88" s="69" t="s">
        <v>90</v>
      </c>
      <c r="E88" s="69" t="s">
        <v>358</v>
      </c>
      <c r="F88" s="69" t="s">
        <v>90</v>
      </c>
      <c r="G88" s="70" t="s">
        <v>90</v>
      </c>
      <c r="H88" s="69" t="s">
        <v>90</v>
      </c>
      <c r="I88" s="70" t="s">
        <v>90</v>
      </c>
      <c r="J88" s="70" t="s">
        <v>90</v>
      </c>
      <c r="K88" s="23" t="s">
        <v>90</v>
      </c>
    </row>
    <row r="89" ht="27.75" customHeight="1" spans="1:11">
      <c r="A89" s="151"/>
      <c r="B89" s="102"/>
      <c r="C89" s="151"/>
      <c r="D89" s="69" t="s">
        <v>90</v>
      </c>
      <c r="E89" s="69" t="s">
        <v>90</v>
      </c>
      <c r="F89" s="69" t="s">
        <v>447</v>
      </c>
      <c r="G89" s="70" t="s">
        <v>360</v>
      </c>
      <c r="H89" s="69" t="s">
        <v>361</v>
      </c>
      <c r="I89" s="70" t="s">
        <v>345</v>
      </c>
      <c r="J89" s="70" t="s">
        <v>346</v>
      </c>
      <c r="K89" s="23" t="s">
        <v>447</v>
      </c>
    </row>
    <row r="90" ht="156.75" customHeight="1" spans="1:11">
      <c r="A90" s="69" t="s">
        <v>448</v>
      </c>
      <c r="B90" s="23" t="s">
        <v>297</v>
      </c>
      <c r="C90" s="72" t="s">
        <v>449</v>
      </c>
      <c r="D90" s="151"/>
      <c r="E90" s="151"/>
      <c r="F90" s="151"/>
      <c r="G90" s="152"/>
      <c r="H90" s="151"/>
      <c r="I90" s="152"/>
      <c r="J90" s="152"/>
      <c r="K90" s="102"/>
    </row>
    <row r="91" ht="27.75" customHeight="1" spans="1:11">
      <c r="A91" s="151"/>
      <c r="B91" s="102"/>
      <c r="C91" s="151"/>
      <c r="D91" s="69" t="s">
        <v>332</v>
      </c>
      <c r="E91" s="69" t="s">
        <v>90</v>
      </c>
      <c r="F91" s="69" t="s">
        <v>90</v>
      </c>
      <c r="G91" s="70" t="s">
        <v>90</v>
      </c>
      <c r="H91" s="69" t="s">
        <v>90</v>
      </c>
      <c r="I91" s="70" t="s">
        <v>90</v>
      </c>
      <c r="J91" s="70" t="s">
        <v>90</v>
      </c>
      <c r="K91" s="23" t="s">
        <v>90</v>
      </c>
    </row>
    <row r="92" ht="27.75" customHeight="1" spans="1:11">
      <c r="A92" s="151"/>
      <c r="B92" s="102"/>
      <c r="C92" s="151"/>
      <c r="D92" s="69" t="s">
        <v>90</v>
      </c>
      <c r="E92" s="69" t="s">
        <v>333</v>
      </c>
      <c r="F92" s="69" t="s">
        <v>90</v>
      </c>
      <c r="G92" s="70" t="s">
        <v>90</v>
      </c>
      <c r="H92" s="69" t="s">
        <v>90</v>
      </c>
      <c r="I92" s="70" t="s">
        <v>90</v>
      </c>
      <c r="J92" s="70" t="s">
        <v>90</v>
      </c>
      <c r="K92" s="23" t="s">
        <v>90</v>
      </c>
    </row>
    <row r="93" ht="27.75" customHeight="1" spans="1:11">
      <c r="A93" s="151"/>
      <c r="B93" s="102"/>
      <c r="C93" s="151"/>
      <c r="D93" s="69" t="s">
        <v>90</v>
      </c>
      <c r="E93" s="69" t="s">
        <v>90</v>
      </c>
      <c r="F93" s="69" t="s">
        <v>450</v>
      </c>
      <c r="G93" s="70" t="s">
        <v>335</v>
      </c>
      <c r="H93" s="69" t="s">
        <v>141</v>
      </c>
      <c r="I93" s="70" t="s">
        <v>336</v>
      </c>
      <c r="J93" s="70" t="s">
        <v>337</v>
      </c>
      <c r="K93" s="23" t="s">
        <v>451</v>
      </c>
    </row>
    <row r="94" ht="27.75" customHeight="1" spans="1:11">
      <c r="A94" s="151"/>
      <c r="B94" s="102"/>
      <c r="C94" s="151"/>
      <c r="D94" s="69" t="s">
        <v>90</v>
      </c>
      <c r="E94" s="69" t="s">
        <v>90</v>
      </c>
      <c r="F94" s="69" t="s">
        <v>452</v>
      </c>
      <c r="G94" s="70" t="s">
        <v>335</v>
      </c>
      <c r="H94" s="69" t="s">
        <v>453</v>
      </c>
      <c r="I94" s="70" t="s">
        <v>431</v>
      </c>
      <c r="J94" s="70" t="s">
        <v>337</v>
      </c>
      <c r="K94" s="23" t="s">
        <v>454</v>
      </c>
    </row>
    <row r="95" ht="27.75" customHeight="1" spans="1:11">
      <c r="A95" s="151"/>
      <c r="B95" s="102"/>
      <c r="C95" s="151"/>
      <c r="D95" s="69" t="s">
        <v>352</v>
      </c>
      <c r="E95" s="69" t="s">
        <v>90</v>
      </c>
      <c r="F95" s="69" t="s">
        <v>90</v>
      </c>
      <c r="G95" s="70" t="s">
        <v>90</v>
      </c>
      <c r="H95" s="69" t="s">
        <v>90</v>
      </c>
      <c r="I95" s="70" t="s">
        <v>90</v>
      </c>
      <c r="J95" s="70" t="s">
        <v>90</v>
      </c>
      <c r="K95" s="23" t="s">
        <v>90</v>
      </c>
    </row>
    <row r="96" ht="27.75" customHeight="1" spans="1:11">
      <c r="A96" s="151"/>
      <c r="B96" s="102"/>
      <c r="C96" s="151"/>
      <c r="D96" s="69" t="s">
        <v>90</v>
      </c>
      <c r="E96" s="69" t="s">
        <v>353</v>
      </c>
      <c r="F96" s="69" t="s">
        <v>90</v>
      </c>
      <c r="G96" s="70" t="s">
        <v>90</v>
      </c>
      <c r="H96" s="69" t="s">
        <v>90</v>
      </c>
      <c r="I96" s="70" t="s">
        <v>90</v>
      </c>
      <c r="J96" s="70" t="s">
        <v>90</v>
      </c>
      <c r="K96" s="23" t="s">
        <v>90</v>
      </c>
    </row>
    <row r="97" ht="27.75" customHeight="1" spans="1:11">
      <c r="A97" s="151"/>
      <c r="B97" s="102"/>
      <c r="C97" s="151"/>
      <c r="D97" s="69" t="s">
        <v>90</v>
      </c>
      <c r="E97" s="69" t="s">
        <v>90</v>
      </c>
      <c r="F97" s="69" t="s">
        <v>455</v>
      </c>
      <c r="G97" s="70" t="s">
        <v>335</v>
      </c>
      <c r="H97" s="69" t="s">
        <v>344</v>
      </c>
      <c r="I97" s="70" t="s">
        <v>345</v>
      </c>
      <c r="J97" s="70" t="s">
        <v>337</v>
      </c>
      <c r="K97" s="23" t="s">
        <v>456</v>
      </c>
    </row>
    <row r="98" ht="27.75" customHeight="1" spans="1:11">
      <c r="A98" s="151"/>
      <c r="B98" s="102"/>
      <c r="C98" s="151"/>
      <c r="D98" s="69" t="s">
        <v>357</v>
      </c>
      <c r="E98" s="69" t="s">
        <v>90</v>
      </c>
      <c r="F98" s="69" t="s">
        <v>90</v>
      </c>
      <c r="G98" s="70" t="s">
        <v>90</v>
      </c>
      <c r="H98" s="69" t="s">
        <v>90</v>
      </c>
      <c r="I98" s="70" t="s">
        <v>90</v>
      </c>
      <c r="J98" s="70" t="s">
        <v>90</v>
      </c>
      <c r="K98" s="23" t="s">
        <v>90</v>
      </c>
    </row>
    <row r="99" ht="27.75" customHeight="1" spans="1:11">
      <c r="A99" s="151"/>
      <c r="B99" s="102"/>
      <c r="C99" s="151"/>
      <c r="D99" s="69" t="s">
        <v>90</v>
      </c>
      <c r="E99" s="69" t="s">
        <v>358</v>
      </c>
      <c r="F99" s="69" t="s">
        <v>90</v>
      </c>
      <c r="G99" s="70" t="s">
        <v>90</v>
      </c>
      <c r="H99" s="69" t="s">
        <v>90</v>
      </c>
      <c r="I99" s="70" t="s">
        <v>90</v>
      </c>
      <c r="J99" s="70" t="s">
        <v>90</v>
      </c>
      <c r="K99" s="23" t="s">
        <v>90</v>
      </c>
    </row>
    <row r="100" ht="27.75" customHeight="1" spans="1:11">
      <c r="A100" s="151"/>
      <c r="B100" s="102"/>
      <c r="C100" s="151"/>
      <c r="D100" s="69" t="s">
        <v>90</v>
      </c>
      <c r="E100" s="69" t="s">
        <v>90</v>
      </c>
      <c r="F100" s="69" t="s">
        <v>457</v>
      </c>
      <c r="G100" s="70" t="s">
        <v>335</v>
      </c>
      <c r="H100" s="69" t="s">
        <v>445</v>
      </c>
      <c r="I100" s="70" t="s">
        <v>345</v>
      </c>
      <c r="J100" s="70" t="s">
        <v>346</v>
      </c>
      <c r="K100" s="23" t="s">
        <v>458</v>
      </c>
    </row>
    <row r="101" ht="156.75" customHeight="1" spans="1:11">
      <c r="A101" s="69" t="s">
        <v>459</v>
      </c>
      <c r="B101" s="23" t="s">
        <v>288</v>
      </c>
      <c r="C101" s="72" t="s">
        <v>460</v>
      </c>
      <c r="D101" s="151"/>
      <c r="E101" s="151"/>
      <c r="F101" s="151"/>
      <c r="G101" s="152"/>
      <c r="H101" s="151"/>
      <c r="I101" s="152"/>
      <c r="J101" s="152"/>
      <c r="K101" s="102"/>
    </row>
    <row r="102" ht="27.75" customHeight="1" spans="1:11">
      <c r="A102" s="151"/>
      <c r="B102" s="102"/>
      <c r="C102" s="151"/>
      <c r="D102" s="69" t="s">
        <v>332</v>
      </c>
      <c r="E102" s="69" t="s">
        <v>90</v>
      </c>
      <c r="F102" s="69" t="s">
        <v>90</v>
      </c>
      <c r="G102" s="70" t="s">
        <v>90</v>
      </c>
      <c r="H102" s="69" t="s">
        <v>90</v>
      </c>
      <c r="I102" s="70" t="s">
        <v>90</v>
      </c>
      <c r="J102" s="70" t="s">
        <v>90</v>
      </c>
      <c r="K102" s="23" t="s">
        <v>90</v>
      </c>
    </row>
    <row r="103" ht="27.75" customHeight="1" spans="1:11">
      <c r="A103" s="151"/>
      <c r="B103" s="102"/>
      <c r="C103" s="151"/>
      <c r="D103" s="69" t="s">
        <v>90</v>
      </c>
      <c r="E103" s="69" t="s">
        <v>333</v>
      </c>
      <c r="F103" s="69" t="s">
        <v>90</v>
      </c>
      <c r="G103" s="70" t="s">
        <v>90</v>
      </c>
      <c r="H103" s="69" t="s">
        <v>90</v>
      </c>
      <c r="I103" s="70" t="s">
        <v>90</v>
      </c>
      <c r="J103" s="70" t="s">
        <v>90</v>
      </c>
      <c r="K103" s="23" t="s">
        <v>90</v>
      </c>
    </row>
    <row r="104" ht="27.75" customHeight="1" spans="1:11">
      <c r="A104" s="151"/>
      <c r="B104" s="102"/>
      <c r="C104" s="151"/>
      <c r="D104" s="69" t="s">
        <v>90</v>
      </c>
      <c r="E104" s="69" t="s">
        <v>90</v>
      </c>
      <c r="F104" s="69" t="s">
        <v>461</v>
      </c>
      <c r="G104" s="70" t="s">
        <v>335</v>
      </c>
      <c r="H104" s="69" t="s">
        <v>141</v>
      </c>
      <c r="I104" s="70" t="s">
        <v>336</v>
      </c>
      <c r="J104" s="70" t="s">
        <v>337</v>
      </c>
      <c r="K104" s="23" t="s">
        <v>462</v>
      </c>
    </row>
    <row r="105" ht="27.75" customHeight="1" spans="1:11">
      <c r="A105" s="151"/>
      <c r="B105" s="102"/>
      <c r="C105" s="151"/>
      <c r="D105" s="69" t="s">
        <v>352</v>
      </c>
      <c r="E105" s="69" t="s">
        <v>90</v>
      </c>
      <c r="F105" s="69" t="s">
        <v>90</v>
      </c>
      <c r="G105" s="70" t="s">
        <v>90</v>
      </c>
      <c r="H105" s="69" t="s">
        <v>90</v>
      </c>
      <c r="I105" s="70" t="s">
        <v>90</v>
      </c>
      <c r="J105" s="70" t="s">
        <v>90</v>
      </c>
      <c r="K105" s="23" t="s">
        <v>90</v>
      </c>
    </row>
    <row r="106" ht="27.75" customHeight="1" spans="1:11">
      <c r="A106" s="151"/>
      <c r="B106" s="102"/>
      <c r="C106" s="151"/>
      <c r="D106" s="69" t="s">
        <v>90</v>
      </c>
      <c r="E106" s="69" t="s">
        <v>353</v>
      </c>
      <c r="F106" s="69" t="s">
        <v>90</v>
      </c>
      <c r="G106" s="70" t="s">
        <v>90</v>
      </c>
      <c r="H106" s="69" t="s">
        <v>90</v>
      </c>
      <c r="I106" s="70" t="s">
        <v>90</v>
      </c>
      <c r="J106" s="70" t="s">
        <v>90</v>
      </c>
      <c r="K106" s="23" t="s">
        <v>90</v>
      </c>
    </row>
    <row r="107" ht="27.75" customHeight="1" spans="1:11">
      <c r="A107" s="151"/>
      <c r="B107" s="102"/>
      <c r="C107" s="151"/>
      <c r="D107" s="69" t="s">
        <v>90</v>
      </c>
      <c r="E107" s="69" t="s">
        <v>90</v>
      </c>
      <c r="F107" s="69" t="s">
        <v>463</v>
      </c>
      <c r="G107" s="70" t="s">
        <v>335</v>
      </c>
      <c r="H107" s="69" t="s">
        <v>344</v>
      </c>
      <c r="I107" s="70" t="s">
        <v>345</v>
      </c>
      <c r="J107" s="70" t="s">
        <v>346</v>
      </c>
      <c r="K107" s="23" t="s">
        <v>464</v>
      </c>
    </row>
    <row r="108" ht="27.75" customHeight="1" spans="1:11">
      <c r="A108" s="151"/>
      <c r="B108" s="102"/>
      <c r="C108" s="151"/>
      <c r="D108" s="69" t="s">
        <v>357</v>
      </c>
      <c r="E108" s="69" t="s">
        <v>90</v>
      </c>
      <c r="F108" s="69" t="s">
        <v>90</v>
      </c>
      <c r="G108" s="70" t="s">
        <v>90</v>
      </c>
      <c r="H108" s="69" t="s">
        <v>90</v>
      </c>
      <c r="I108" s="70" t="s">
        <v>90</v>
      </c>
      <c r="J108" s="70" t="s">
        <v>90</v>
      </c>
      <c r="K108" s="23" t="s">
        <v>90</v>
      </c>
    </row>
    <row r="109" ht="27.75" customHeight="1" spans="1:11">
      <c r="A109" s="151"/>
      <c r="B109" s="102"/>
      <c r="C109" s="151"/>
      <c r="D109" s="69" t="s">
        <v>90</v>
      </c>
      <c r="E109" s="69" t="s">
        <v>358</v>
      </c>
      <c r="F109" s="69" t="s">
        <v>90</v>
      </c>
      <c r="G109" s="70" t="s">
        <v>90</v>
      </c>
      <c r="H109" s="69" t="s">
        <v>90</v>
      </c>
      <c r="I109" s="70" t="s">
        <v>90</v>
      </c>
      <c r="J109" s="70" t="s">
        <v>90</v>
      </c>
      <c r="K109" s="23" t="s">
        <v>90</v>
      </c>
    </row>
    <row r="110" ht="27.75" customHeight="1" spans="1:11">
      <c r="A110" s="151"/>
      <c r="B110" s="102"/>
      <c r="C110" s="151"/>
      <c r="D110" s="69" t="s">
        <v>90</v>
      </c>
      <c r="E110" s="69" t="s">
        <v>90</v>
      </c>
      <c r="F110" s="69" t="s">
        <v>465</v>
      </c>
      <c r="G110" s="70" t="s">
        <v>335</v>
      </c>
      <c r="H110" s="69" t="s">
        <v>382</v>
      </c>
      <c r="I110" s="70" t="s">
        <v>345</v>
      </c>
      <c r="J110" s="70" t="s">
        <v>346</v>
      </c>
      <c r="K110" s="23" t="s">
        <v>466</v>
      </c>
    </row>
    <row r="111" ht="156.75" customHeight="1" spans="1:11">
      <c r="A111" s="69" t="s">
        <v>467</v>
      </c>
      <c r="B111" s="23" t="s">
        <v>317</v>
      </c>
      <c r="C111" s="72" t="s">
        <v>468</v>
      </c>
      <c r="D111" s="151"/>
      <c r="E111" s="151"/>
      <c r="F111" s="151"/>
      <c r="G111" s="152"/>
      <c r="H111" s="151"/>
      <c r="I111" s="152"/>
      <c r="J111" s="152"/>
      <c r="K111" s="102"/>
    </row>
    <row r="112" ht="27.75" customHeight="1" spans="1:11">
      <c r="A112" s="151"/>
      <c r="B112" s="102"/>
      <c r="C112" s="151"/>
      <c r="D112" s="69" t="s">
        <v>332</v>
      </c>
      <c r="E112" s="69" t="s">
        <v>90</v>
      </c>
      <c r="F112" s="69" t="s">
        <v>90</v>
      </c>
      <c r="G112" s="70" t="s">
        <v>90</v>
      </c>
      <c r="H112" s="69" t="s">
        <v>90</v>
      </c>
      <c r="I112" s="70" t="s">
        <v>90</v>
      </c>
      <c r="J112" s="70" t="s">
        <v>90</v>
      </c>
      <c r="K112" s="23" t="s">
        <v>90</v>
      </c>
    </row>
    <row r="113" ht="27.75" customHeight="1" spans="1:11">
      <c r="A113" s="151"/>
      <c r="B113" s="102"/>
      <c r="C113" s="151"/>
      <c r="D113" s="69" t="s">
        <v>90</v>
      </c>
      <c r="E113" s="69" t="s">
        <v>333</v>
      </c>
      <c r="F113" s="69" t="s">
        <v>90</v>
      </c>
      <c r="G113" s="70" t="s">
        <v>90</v>
      </c>
      <c r="H113" s="69" t="s">
        <v>90</v>
      </c>
      <c r="I113" s="70" t="s">
        <v>90</v>
      </c>
      <c r="J113" s="70" t="s">
        <v>90</v>
      </c>
      <c r="K113" s="23" t="s">
        <v>90</v>
      </c>
    </row>
    <row r="114" ht="27.75" customHeight="1" spans="1:11">
      <c r="A114" s="151"/>
      <c r="B114" s="102"/>
      <c r="C114" s="151"/>
      <c r="D114" s="69" t="s">
        <v>90</v>
      </c>
      <c r="E114" s="69" t="s">
        <v>90</v>
      </c>
      <c r="F114" s="69" t="s">
        <v>469</v>
      </c>
      <c r="G114" s="70" t="s">
        <v>335</v>
      </c>
      <c r="H114" s="69" t="s">
        <v>413</v>
      </c>
      <c r="I114" s="70" t="s">
        <v>336</v>
      </c>
      <c r="J114" s="70" t="s">
        <v>337</v>
      </c>
      <c r="K114" s="23" t="s">
        <v>470</v>
      </c>
    </row>
    <row r="115" ht="27.75" customHeight="1" spans="1:11">
      <c r="A115" s="151"/>
      <c r="B115" s="102"/>
      <c r="C115" s="151"/>
      <c r="D115" s="69" t="s">
        <v>90</v>
      </c>
      <c r="E115" s="69" t="s">
        <v>342</v>
      </c>
      <c r="F115" s="69" t="s">
        <v>90</v>
      </c>
      <c r="G115" s="70" t="s">
        <v>90</v>
      </c>
      <c r="H115" s="69" t="s">
        <v>90</v>
      </c>
      <c r="I115" s="70" t="s">
        <v>90</v>
      </c>
      <c r="J115" s="70" t="s">
        <v>90</v>
      </c>
      <c r="K115" s="23" t="s">
        <v>90</v>
      </c>
    </row>
    <row r="116" ht="27.75" customHeight="1" spans="1:11">
      <c r="A116" s="151"/>
      <c r="B116" s="102"/>
      <c r="C116" s="151"/>
      <c r="D116" s="69" t="s">
        <v>90</v>
      </c>
      <c r="E116" s="69" t="s">
        <v>90</v>
      </c>
      <c r="F116" s="69" t="s">
        <v>471</v>
      </c>
      <c r="G116" s="70" t="s">
        <v>335</v>
      </c>
      <c r="H116" s="69" t="s">
        <v>344</v>
      </c>
      <c r="I116" s="70" t="s">
        <v>345</v>
      </c>
      <c r="J116" s="70" t="s">
        <v>346</v>
      </c>
      <c r="K116" s="23" t="s">
        <v>471</v>
      </c>
    </row>
    <row r="117" ht="27.75" customHeight="1" spans="1:11">
      <c r="A117" s="151"/>
      <c r="B117" s="102"/>
      <c r="C117" s="151"/>
      <c r="D117" s="69" t="s">
        <v>352</v>
      </c>
      <c r="E117" s="69" t="s">
        <v>90</v>
      </c>
      <c r="F117" s="69" t="s">
        <v>90</v>
      </c>
      <c r="G117" s="70" t="s">
        <v>90</v>
      </c>
      <c r="H117" s="69" t="s">
        <v>90</v>
      </c>
      <c r="I117" s="70" t="s">
        <v>90</v>
      </c>
      <c r="J117" s="70" t="s">
        <v>90</v>
      </c>
      <c r="K117" s="23" t="s">
        <v>90</v>
      </c>
    </row>
    <row r="118" ht="27.75" customHeight="1" spans="1:11">
      <c r="A118" s="151"/>
      <c r="B118" s="102"/>
      <c r="C118" s="151"/>
      <c r="D118" s="69" t="s">
        <v>90</v>
      </c>
      <c r="E118" s="69" t="s">
        <v>353</v>
      </c>
      <c r="F118" s="69" t="s">
        <v>90</v>
      </c>
      <c r="G118" s="70" t="s">
        <v>90</v>
      </c>
      <c r="H118" s="69" t="s">
        <v>90</v>
      </c>
      <c r="I118" s="70" t="s">
        <v>90</v>
      </c>
      <c r="J118" s="70" t="s">
        <v>90</v>
      </c>
      <c r="K118" s="23" t="s">
        <v>90</v>
      </c>
    </row>
    <row r="119" ht="27.75" customHeight="1" spans="1:11">
      <c r="A119" s="151"/>
      <c r="B119" s="102"/>
      <c r="C119" s="151"/>
      <c r="D119" s="69" t="s">
        <v>90</v>
      </c>
      <c r="E119" s="69" t="s">
        <v>90</v>
      </c>
      <c r="F119" s="69" t="s">
        <v>472</v>
      </c>
      <c r="G119" s="70" t="s">
        <v>360</v>
      </c>
      <c r="H119" s="69" t="s">
        <v>473</v>
      </c>
      <c r="I119" s="70" t="s">
        <v>345</v>
      </c>
      <c r="J119" s="70" t="s">
        <v>337</v>
      </c>
      <c r="K119" s="23" t="s">
        <v>474</v>
      </c>
    </row>
    <row r="120" ht="27.75" customHeight="1" spans="1:11">
      <c r="A120" s="151"/>
      <c r="B120" s="102"/>
      <c r="C120" s="151"/>
      <c r="D120" s="69" t="s">
        <v>357</v>
      </c>
      <c r="E120" s="69" t="s">
        <v>90</v>
      </c>
      <c r="F120" s="69" t="s">
        <v>90</v>
      </c>
      <c r="G120" s="70" t="s">
        <v>90</v>
      </c>
      <c r="H120" s="69" t="s">
        <v>90</v>
      </c>
      <c r="I120" s="70" t="s">
        <v>90</v>
      </c>
      <c r="J120" s="70" t="s">
        <v>90</v>
      </c>
      <c r="K120" s="23" t="s">
        <v>90</v>
      </c>
    </row>
    <row r="121" ht="27.75" customHeight="1" spans="1:11">
      <c r="A121" s="151"/>
      <c r="B121" s="102"/>
      <c r="C121" s="151"/>
      <c r="D121" s="69" t="s">
        <v>90</v>
      </c>
      <c r="E121" s="69" t="s">
        <v>358</v>
      </c>
      <c r="F121" s="69" t="s">
        <v>90</v>
      </c>
      <c r="G121" s="70" t="s">
        <v>90</v>
      </c>
      <c r="H121" s="69" t="s">
        <v>90</v>
      </c>
      <c r="I121" s="70" t="s">
        <v>90</v>
      </c>
      <c r="J121" s="70" t="s">
        <v>90</v>
      </c>
      <c r="K121" s="23" t="s">
        <v>90</v>
      </c>
    </row>
    <row r="122" ht="27.75" customHeight="1" spans="1:11">
      <c r="A122" s="151"/>
      <c r="B122" s="102"/>
      <c r="C122" s="151"/>
      <c r="D122" s="69" t="s">
        <v>90</v>
      </c>
      <c r="E122" s="69" t="s">
        <v>90</v>
      </c>
      <c r="F122" s="69" t="s">
        <v>475</v>
      </c>
      <c r="G122" s="70" t="s">
        <v>335</v>
      </c>
      <c r="H122" s="69" t="s">
        <v>387</v>
      </c>
      <c r="I122" s="70" t="s">
        <v>345</v>
      </c>
      <c r="J122" s="70" t="s">
        <v>346</v>
      </c>
      <c r="K122" s="23" t="s">
        <v>476</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州对下转移支付预算表</vt:lpstr>
      <vt:lpstr>州对下转移支付绩效目标表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丁学新</cp:lastModifiedBy>
  <dcterms:created xsi:type="dcterms:W3CDTF">2024-03-06T00:48:00Z</dcterms:created>
  <dcterms:modified xsi:type="dcterms:W3CDTF">2024-03-06T11:08:26Z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C55E3C2F510A40959C325C1E42A7BBAF_12</vt:lpwstr>
  </property>
  <property fmtid="{D5CDD505-2E9C-101B-9397-08002B2CF9AE}" pid="3" name="KSOProductBuildVer">
    <vt:lpwstr>2052-12.1.0.16388</vt:lpwstr>
  </property>
</Properties>
</file>