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500"/>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按功能科目分类）02-2" sheetId="5" r:id="rId5"/>
    <sheet name="一般公共预算“三公”经费支出预算表03" sheetId="6" r:id="rId6"/>
    <sheet name="基本支出预算表（人员类、运转类公用经费项目）04" sheetId="7" r:id="rId7"/>
    <sheet name="项目支出预算表（其他运转类、特定目标类项目）05-1" sheetId="8" r:id="rId8"/>
    <sheet name="项目支出绩效目标表（本次下达）05-2" sheetId="9" r:id="rId9"/>
    <sheet name="项目支出绩效目标表（另文下达）05-3" sheetId="18" r:id="rId10"/>
    <sheet name="政府性基金预算支出预算表06" sheetId="10" r:id="rId11"/>
    <sheet name="部门政府采购预算表07" sheetId="11" r:id="rId12"/>
    <sheet name="部门政府购买服务预算表08" sheetId="12" r:id="rId13"/>
    <sheet name="州对下转移支付预算表09-1" sheetId="13" r:id="rId14"/>
    <sheet name="州对下转移支付绩效目标表09-2" sheetId="14" r:id="rId15"/>
    <sheet name="新增资产配置表10" sheetId="15" r:id="rId16"/>
    <sheet name="上级补助项目支出预算表11" sheetId="16" r:id="rId17"/>
    <sheet name="部门项目中期规划预算表12" sheetId="17" r:id="rId18"/>
  </sheets>
  <definedNames>
    <definedName name="_xlnm.Print_Titles" localSheetId="3">'财政拨款收支预算总表02-1'!$1:$6</definedName>
    <definedName name="_xlnm.Print_Titles" localSheetId="15">新增资产配置表10!$1:$6</definedName>
    <definedName name="_xlnm.Print_Titles" localSheetId="5">一般公共预算“三公”经费支出预算表03!$1:$6</definedName>
    <definedName name="_xlnm.Print_Titles" localSheetId="4">'一般公共预算支出预算表（按功能科目分类）02-2'!$1:$5</definedName>
    <definedName name="_xlnm.Print_Titles" localSheetId="10">政府性基金预算支出预算表06!$1:$6</definedName>
    <definedName name="_xlnm._FilterDatabase" localSheetId="4" hidden="1">'一般公共预算支出预算表（按功能科目分类）02-2'!$A$5:$G$21</definedName>
  </definedNames>
  <calcPr calcId="144525"/>
</workbook>
</file>

<file path=xl/sharedStrings.xml><?xml version="1.0" encoding="utf-8"?>
<sst xmlns="http://schemas.openxmlformats.org/spreadsheetml/2006/main" count="1724" uniqueCount="467">
  <si>
    <t>预算01-1表</t>
  </si>
  <si>
    <t>财务收支预算总表</t>
  </si>
  <si>
    <t>单位名称：楚雄彝族自治州精神病医院</t>
  </si>
  <si>
    <t>单位:元</t>
  </si>
  <si>
    <t>收        入</t>
  </si>
  <si>
    <t>支        出</t>
  </si>
  <si>
    <t>项      目</t>
  </si>
  <si>
    <t>2024年预算数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</si>
  <si>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</si>
  <si>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</si>
  <si>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</si>
  <si>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</si>
  <si>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</si>
  <si>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</si>
  <si>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</si>
  <si>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</si>
  <si>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</si>
  <si>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</si>
  <si>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</si>
  <si>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</si>
  <si>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</si>
  <si>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</si>
  <si>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</si>
  <si>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</si>
  <si>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</si>
  <si>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</si>
  <si>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</si>
  <si>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</si>
  <si>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</si>
  <si>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</si>
  <si>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</si>
  <si>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</si>
  <si>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</si>
  <si>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</si>
  <si>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</si>
  <si>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</si>
  <si>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</si>
  <si>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</si>
  <si>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</si>
  <si>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</si>
  <si>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</si>
  <si>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</si>
  <si>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</si>
  <si>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</si>
  <si>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</si>
  <si>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</si>
  <si>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</si>
  <si>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</si>
  <si>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</si>
  <si>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</si>
  <si>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</si>
  <si>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</si>
  <si>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</si>
  <si>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</si>
  <si>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</si>
  <si>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</si>
  <si>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</si>
  <si>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</si>
  <si>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</si>
  <si>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</si>
  <si>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</si>
  <si>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</si>
  <si>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</si>
  <si>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</si>
  <si>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</si>
  <si>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</si>
  <si>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</si>
  <si>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</si>
  <si>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</si>
  <si>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</si>
  <si>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</si>
  <si>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</si>
  <si>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</si>
  <si>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131010</t>
  </si>
  <si>
    <t>楚雄彝族自治州精神病医院</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</si>
  <si>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</si>
  <si>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</si>
  <si>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</si>
  <si>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</si>
  <si>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</si>
  <si>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</si>
  <si>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</si>
  <si>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</si>
  <si>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</si>
  <si>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</si>
  <si>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</si>
  <si>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其他支出</t>
  </si>
  <si>
    <t>208</t>
  </si>
  <si>
    <t>社会保障和就业支出</t>
  </si>
  <si>
    <t/>
  </si>
  <si>
    <t>20805</t>
  </si>
  <si>
    <t xml:space="preserve">  行政事业单位养老支出</t>
  </si>
  <si>
    <t>2080502</t>
  </si>
  <si>
    <t xml:space="preserve">    事业单位离退休</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</si>
  <si>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</si>
  <si>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</si>
  <si>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</si>
  <si>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</si>
  <si>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</si>
  <si>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</si>
  <si>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</si>
  <si>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</si>
  <si>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210</t>
  </si>
  <si>
    <t>卫生健康支出</t>
  </si>
  <si>
    <t>21002</t>
  </si>
  <si>
    <t xml:space="preserve">  公立医院</t>
  </si>
  <si>
    <t>2100205</t>
  </si>
  <si>
    <t xml:space="preserve">    精神病医院</t>
  </si>
  <si>
    <t>21004</t>
  </si>
  <si>
    <t xml:space="preserve">  公共卫生</t>
  </si>
  <si>
    <t>2100404</t>
  </si>
  <si>
    <t xml:space="preserve">    精神卫生机构</t>
  </si>
  <si>
    <t>21011</t>
  </si>
  <si>
    <t xml:space="preserve">  行政事业单位医疗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</si>
  <si>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</si>
  <si>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</si>
  <si>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</si>
  <si>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</si>
  <si>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</si>
  <si>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</si>
  <si>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</si>
  <si>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</si>
  <si>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</si>
  <si>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</si>
  <si>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</si>
  <si>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</si>
  <si>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</si>
  <si>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</si>
  <si>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</si>
  <si>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</si>
  <si>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</si>
  <si>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</si>
  <si>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</si>
  <si>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（二）政府性基金预算拨款</t>
  </si>
  <si>
    <t>（三）国有资本经营预算拨款</t>
  </si>
  <si>
    <t>二、上年结转</t>
  </si>
  <si>
    <t>收 入 总 计</t>
  </si>
  <si>
    <t>预算02-2表</t>
  </si>
  <si>
    <t>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</si>
  <si>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</si>
  <si>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</si>
  <si>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</si>
  <si>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</si>
  <si>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</si>
  <si>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</si>
  <si>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</si>
  <si>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</si>
  <si>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</si>
  <si>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</si>
  <si>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</si>
  <si>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单位：元</t>
  </si>
  <si>
    <t>“三公”经费合计</t>
  </si>
  <si>
    <t>因公出国（境）费</t>
  </si>
  <si>
    <t>公务用车购置及运行费</t>
  </si>
  <si>
    <t>公务接待费</t>
  </si>
  <si>
    <t>公务用车购置费</t>
  </si>
  <si>
    <t>公务用车运行费</t>
  </si>
  <si>
    <t>说明：本单位无此事项公开，故此表为空表。</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</si>
  <si>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</si>
  <si>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</si>
  <si>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</si>
  <si>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</si>
  <si>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</si>
  <si>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</si>
  <si>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</si>
  <si>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</si>
  <si>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</si>
  <si>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</si>
  <si>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</si>
  <si>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</si>
  <si>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</si>
  <si>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</si>
  <si>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</si>
  <si>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</si>
  <si>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</si>
  <si>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</si>
  <si>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</si>
  <si>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</si>
  <si>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楚雄彝族自治州精神病医院</t>
  </si>
  <si>
    <t>532300210000000020110</t>
  </si>
  <si>
    <t>事业人员工资支出</t>
  </si>
  <si>
    <t>精神卫生机构</t>
  </si>
  <si>
    <t>30101</t>
  </si>
  <si>
    <t>基本工资</t>
  </si>
  <si>
    <t>532300210000000020112</t>
  </si>
  <si>
    <t>机关事业单位基本养老保险缴费</t>
  </si>
  <si>
    <t>机关事业单位基本养老保险缴费支出</t>
  </si>
  <si>
    <t>30108</t>
  </si>
  <si>
    <t>532300210000000020113</t>
  </si>
  <si>
    <t>社会保障缴费</t>
  </si>
  <si>
    <t>公务员医疗补助</t>
  </si>
  <si>
    <t>30111</t>
  </si>
  <si>
    <t>公务员医疗补助缴费</t>
  </si>
  <si>
    <t>其他行政事业单位医疗支出</t>
  </si>
  <si>
    <t>30112</t>
  </si>
  <si>
    <t>其他社会保障缴费</t>
  </si>
  <si>
    <t>532300210000000020120</t>
  </si>
  <si>
    <t>离退休公用经费</t>
  </si>
  <si>
    <t>事业单位离退休</t>
  </si>
  <si>
    <t>30299</t>
  </si>
  <si>
    <t>其他商品和服务支出</t>
  </si>
  <si>
    <t>532300210000000020115</t>
  </si>
  <si>
    <t>对个人和家庭的补助</t>
  </si>
  <si>
    <t>30302</t>
  </si>
  <si>
    <t>退休费</t>
  </si>
  <si>
    <t>532300241100002088339</t>
  </si>
  <si>
    <t>遗属补助资金</t>
  </si>
  <si>
    <t>死亡抚恤</t>
  </si>
  <si>
    <t>30305</t>
  </si>
  <si>
    <t>生活补助</t>
  </si>
  <si>
    <t>预算05-1表</t>
  </si>
  <si>
    <t>项目支出预算表（其他运转类、特定目标类项目）</t>
  </si>
  <si>
    <t>项目分类</t>
  </si>
  <si>
    <t>经济科目编码</t>
  </si>
  <si>
    <t>经济科目名称</t>
  </si>
  <si>
    <t>本年拨款</t>
  </si>
  <si>
    <t>其中：本次下达</t>
  </si>
  <si>
    <t>城市公立医院综合改革州级财政补助（本级）资金</t>
  </si>
  <si>
    <t>313 事业发展类</t>
  </si>
  <si>
    <t>532300231100001140027</t>
  </si>
  <si>
    <t>精神病医院</t>
  </si>
  <si>
    <t>31003</t>
  </si>
  <si>
    <t>专用设备购置</t>
  </si>
  <si>
    <t>州属单位老干部党支部工作经费</t>
  </si>
  <si>
    <t>532300231100001898186</t>
  </si>
  <si>
    <t>预算05-2表</t>
  </si>
  <si>
    <t>项目支出绩效目标表（本次下达）</t>
  </si>
  <si>
    <t>单位名称（项目名称）</t>
  </si>
  <si>
    <t>项目年度绩效目标</t>
  </si>
  <si>
    <t>一级指标</t>
  </si>
  <si>
    <t>二级指标</t>
  </si>
  <si>
    <t>三级指标</t>
  </si>
  <si>
    <t>指标性质</t>
  </si>
  <si>
    <t>指标值</t>
  </si>
  <si>
    <t>度量单位</t>
  </si>
  <si>
    <t>指标属性</t>
  </si>
  <si>
    <t>指标内容</t>
  </si>
  <si>
    <t xml:space="preserve">  医疗服务质量提升工作经费</t>
  </si>
  <si>
    <t>2024年医院总目标：通过推进医院发展，提升医疗服务质量，完成全项专用材料的购置，优化医院办公，医院各部门为患者提供多层次、全方位的服务，提高医院经济效益和社会效益。就医环境并提高医院服务质量，推进医院发展。
医疗服务质量提升工作经费单位测算总数为1939.52万元，2023年测算数1895.30万元,较上年比较增长44.22万元。2024年申报明细：1.采购低值易耗品98.82万元；2.打印纸张10.00万元；3.试剂耗材160.00万元；4.药品采购1600.00万元；5.卫生耗材70.00万元；5.科研项目经费0.70万元。</t>
  </si>
  <si>
    <t>产出指标</t>
  </si>
  <si>
    <t>质量指标</t>
  </si>
  <si>
    <t>资金使用精准率</t>
  </si>
  <si>
    <t>&gt;=</t>
  </si>
  <si>
    <t>90</t>
  </si>
  <si>
    <t>%</t>
  </si>
  <si>
    <t>定性指标</t>
  </si>
  <si>
    <t>购置计划完成率=（实际使用数量/总数量）*100%。</t>
  </si>
  <si>
    <t>时效指标</t>
  </si>
  <si>
    <t>购置计划完成率</t>
  </si>
  <si>
    <t>反映部门购置计划执行情况购置计划执行情况。
购置计划完成率=（实际购置交付装备数量/计划购置交付装备数量）*100%。</t>
  </si>
  <si>
    <t>效益指标</t>
  </si>
  <si>
    <t>经济效益指标</t>
  </si>
  <si>
    <t>提高医院服务质量</t>
  </si>
  <si>
    <t>50</t>
  </si>
  <si>
    <t>患者就诊率较上年提高</t>
  </si>
  <si>
    <t>满意度指标</t>
  </si>
  <si>
    <t>服务对象满意度指标</t>
  </si>
  <si>
    <t>使用人员满意度</t>
  </si>
  <si>
    <t>定量指标</t>
  </si>
  <si>
    <t>反映服务对象对购置设备的整体满意情况。
使用人员满意度=（满意的人数/问卷调查人数）*100%。</t>
  </si>
  <si>
    <t xml:space="preserve">  专用设备购置经费</t>
  </si>
  <si>
    <t>为营造更好的办公环境，根据中华人民共和国政府采购法实施条例，2022年医院申报预算采购专用设备一批金额为293.1万元，预计2024年完成此项目，进而保证单位工作正常运转，提高工作效率并提升医疗服务打造管理至精、质量至优、服务至诚、环境至美的现代化医院。专用设备购置经费单位测算总数为293.10万元，2023年测算数148.93万元,较上年比较增长144.17万元。2024年申报明细：专用设备购置经293.10万元。</t>
  </si>
  <si>
    <t>数量指标</t>
  </si>
  <si>
    <t>验收通过率</t>
  </si>
  <si>
    <t>反映设备购置的产品质量情况。
验收通过率=（通过验收的购置数量/购置总数量）*100%。</t>
  </si>
  <si>
    <t>可持续影响指标</t>
  </si>
  <si>
    <t>设备使用年限</t>
  </si>
  <si>
    <t>年</t>
  </si>
  <si>
    <t>反映新投入设备使用年限情况。</t>
  </si>
  <si>
    <t>&gt;</t>
  </si>
  <si>
    <t>反映服务对象对购置设备的整体满意情况。
使用人员满意度=（对购置设备满意的人数/问卷调查人数）*100%。</t>
  </si>
  <si>
    <t xml:space="preserve">  医疗服务与保障能力提升（卫生健康人才培养）中央补助资金</t>
  </si>
  <si>
    <t>按照省卫健委要求完成楚雄州培训目标任务。精神科医师转岗培训合格率≥90%，全州基层精神卫生专业技术水平和服务能力得到不断提升。完善精神科医师规范化培训等卫生健康人才培养培训政策制度，推进内涵发展提升质量，进一步加强我院主要医师培训基地的培训能力，加快推进我州基层医疗卫生机构医疗水平，使整个卫生健康人才队伍的专业结构、城乡结构和区域分布得到不断优化，促进人才与卫生健康事业发展更加适应，加快建设适合我州州情的医疗卫生服务体系。</t>
  </si>
  <si>
    <t>精神医师转岗培训选派参训学员人数</t>
  </si>
  <si>
    <t>=</t>
  </si>
  <si>
    <t>8</t>
  </si>
  <si>
    <t>人次</t>
  </si>
  <si>
    <t>本次参加精神医师转岗培训选派参训学员人数</t>
  </si>
  <si>
    <t>精神科医师转岗培训合格率</t>
  </si>
  <si>
    <t>本次参加精神科医师转岗培训学员合格率</t>
  </si>
  <si>
    <t>社会效益指标</t>
  </si>
  <si>
    <t>全省基层精神卫生专业技术水平和服务能力得到不断提升</t>
  </si>
  <si>
    <t>中长期</t>
  </si>
  <si>
    <t>参加培训的医师业务水平</t>
  </si>
  <si>
    <t>基层精神卫生服务可及性不断提升，常见精神疾病得到及时识别、诊断、治疗，因病致残、因病致贫率明显减少</t>
  </si>
  <si>
    <t>长期</t>
  </si>
  <si>
    <t>基层精神卫生服务可及性不断提升</t>
  </si>
  <si>
    <t>参培对象的满意度</t>
  </si>
  <si>
    <t>80</t>
  </si>
  <si>
    <t xml:space="preserve">  机构运转行政后勤保障经费</t>
  </si>
  <si>
    <t>该项目为本院行政后勤科室工作保障经费。包括办公费、差旅费、水电费，工会经费，劳务费、培训费，党风廉政建设和创文创卫工作经费，
2024年目标为：院内外宣传、文化建设工作经费，保障本院正常有序运行，行政后勤管理效率不断提高，院区环境质量不断提升，职工和患者满意度逐年提升，打造管理至精、质量至优，服务至诚环境至美的现代化医院。
机构运转行政后勤保障经费单位测算总数为1915.21万元，2023年测算数1390.11万元,较上年比较增长252.10万元。2024年申报明细：1.办公费131.97万元；2.差旅费99.5万元；3.水电费118.00万元；4.职工福利费0.79万元；5.工会经费131.20万元；6.公务接待费4.8万元；7.公务用车运行维护费43万元；8.劳务费445.10万元；9.培训费35.20万元；10.其他交通费用4.88万元；11.其他商品和服务支出40.20万元；12.手续费1.00万元；13.各项税费18.50万元；14.委托业务费626.73万元；15.咨询费4.00万元；16.物业管理费199.34万元；17.印刷费4.00万元；18.邮电费11.50万元；19.租赁费0.50万元。</t>
  </si>
  <si>
    <t>资金使用完成率</t>
  </si>
  <si>
    <t>资金使用完成率=（实际支付金额/预算金额）*100%。</t>
  </si>
  <si>
    <t>资金使用精准率=（实际使用资金/预算项目资金）*100%。</t>
  </si>
  <si>
    <t>安全生产事故率</t>
  </si>
  <si>
    <t>&lt;</t>
  </si>
  <si>
    <t>事故率≤5%得满分，反之不得分</t>
  </si>
  <si>
    <t>职工满意度</t>
  </si>
  <si>
    <t>全院职工对行政后勤管理工作的满意程度不断提升。</t>
  </si>
  <si>
    <t xml:space="preserve">  房屋建筑物构建及特种车购置经费</t>
  </si>
  <si>
    <t>完成房屋建筑物构建及特种车购置。房屋构筑物构建及特种车辆购置经费单位测算总数为382.05万元，2023年测算数0万元,较上年比较增长382.05万元。2024年申报明细：1.房屋建筑物构建312.05万元；2.特种车购置25.00万元</t>
  </si>
  <si>
    <t>购置完成率</t>
  </si>
  <si>
    <t>购置计划完成率=（实际使用装备数量/装备总数量）*100%。</t>
  </si>
  <si>
    <t>房屋建筑物构建及特种车购置患者满意度</t>
  </si>
  <si>
    <t>反映患者对购买的满意程度。反映服务对象对购置设备的整体满意情况。
使用人员满意度=（对购置设备满意的人数/问卷调查人数）*100%。</t>
  </si>
  <si>
    <t>房屋建筑物构建及特种车购置职工满意度</t>
  </si>
  <si>
    <t>反映职工对购买的满意程度。反映服务对象对购置设备的整体满意情况。
使用人员满意度=（对购置设备满意的人数/问卷调查人数）*100%。</t>
  </si>
  <si>
    <t xml:space="preserve">  州属单位老干部党支部工作经费</t>
  </si>
  <si>
    <t>2023年起，州级机关离退休干部党支部按照每年不低于3000元的标准纳入本级预算给予保障。</t>
  </si>
  <si>
    <t>计划完成率</t>
  </si>
  <si>
    <t>反映部门计划执行情计划执行情况。</t>
  </si>
  <si>
    <t>使用年限</t>
  </si>
  <si>
    <t>根据计划年限</t>
  </si>
  <si>
    <t xml:space="preserve">  维修维护支出经费</t>
  </si>
  <si>
    <t>在遵循相关法律规定下为保障2024年医院网络及各项设施正常运行，提高医院服务水平，推进医院发展。对医院内部房屋设施设备、一般设备、信息网络设备、专用设备及其他设备老旧部分进行维修维护，达到最大利用价值，为广大患者提供舒适的就医环境。
维修维护支出经费单位测算总数为365.62万元，2023年测算数239.12万元,较上年比较增长126.50万元。2024年申报明细：维修维护支出经费365.62万元。</t>
  </si>
  <si>
    <t>验收通过率=（验收合格数/总验收数）*100%</t>
  </si>
  <si>
    <t>资金使用精准率=（实际使用资金/资金总数量）*100%。</t>
  </si>
  <si>
    <t>医院服务水平提高</t>
  </si>
  <si>
    <t>患者有较好的就医环境，职工有较好的办公环境，较上年增长50%</t>
  </si>
  <si>
    <t>服务受益人员满意度</t>
  </si>
  <si>
    <t>全院信息系统及各项设施使用人满意程度。</t>
  </si>
  <si>
    <t xml:space="preserve">  城市公立医院综合改革州级财政补助（本级）资金</t>
  </si>
  <si>
    <t>1.全面巩固公益性；2.分级诊疗制度初步形成；3.深化医疗保险支付方式改革；4.人事薪酬制度改革取得成效；5.建立现代医院管理制度；6.群众满意度明细提升。
落实《楚雄州人民政府关于印发楚雄州城市公立医院综合改革实施方案的通知》文件提出：建立符合我州特点的医院管理体制、运行机制和医疗服务体系，实行医保政策可持续，医院改革有动力，医务人员受鼓舞，人民群众得实惠。
购买脑反射治疗仪2台22万元，项目资金支出10万元，自有资金支出12万元。</t>
  </si>
  <si>
    <t>设备购置完成率</t>
  </si>
  <si>
    <t>资金使用精准率=（实际使用资金/资金总额）*100%</t>
  </si>
  <si>
    <t>根据设备使用情况评分</t>
  </si>
  <si>
    <t>公立医院患者满意度</t>
  </si>
  <si>
    <t xml:space="preserve">  办公设备购置经费</t>
  </si>
  <si>
    <t>营造更好的办公环境，保证单位工作正常运转，提高工作效率并提升医疗服务打造管理至精、质量至优、服务至诚、环境至美的现代化医院。根据中华人民共和国政府采购法实施条例，2024年我院申报预算采购办公设备一批金额为67.806万元。办公设备购置经费单位测算总数为67.806万元，2023年测算数84.6万元,较上年比较减少16.794万元。2024年申报明细：办公设备购置经费67.806万元，均由医学装备科根据各科室需求上报统计。</t>
  </si>
  <si>
    <t xml:space="preserve">  信息网络及软件购置更新支出经费</t>
  </si>
  <si>
    <t>定期对医院信息化软件进行更新及购置，满足全院办公，建造更完善的办公条件，更好的服务患者及提高职工办公效率，推进医院发展。
信息网络及软件购置更新支出经费单位测算总数为75.00万元，2023年测算数99万元,较上年比较减少24.00万元。2024年申报明细：信息网络及软件购置更新支出经费75.00万元。</t>
  </si>
  <si>
    <t>购置计划完成率=（实际使用资金/总资金）*100%。</t>
  </si>
  <si>
    <t>购置完成情况，购置计划完成率=（实际使用数量/总数量）*100%。</t>
  </si>
  <si>
    <t>软件使用年限</t>
  </si>
  <si>
    <t>10</t>
  </si>
  <si>
    <t>根据软件使用年限平分</t>
  </si>
  <si>
    <t>反映受益人员满意程度</t>
  </si>
  <si>
    <t>预算05-3表</t>
  </si>
  <si>
    <t>项目支出绩效目标表（另文下达）</t>
  </si>
  <si>
    <t>单位名称、项目名称</t>
  </si>
  <si>
    <t>预算06表</t>
  </si>
  <si>
    <t>政府性基金预算支出预算表</t>
  </si>
  <si>
    <t>单位名称</t>
  </si>
  <si>
    <t>本年政府性基金预算支出</t>
  </si>
  <si>
    <t>预算07表</t>
  </si>
  <si>
    <t>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</si>
  <si>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</si>
  <si>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</si>
  <si>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</si>
  <si>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</si>
  <si>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</si>
  <si>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</si>
  <si>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</si>
  <si>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</si>
  <si>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</si>
  <si>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</si>
  <si>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</si>
  <si>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</si>
  <si>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医疗服务质量提升工作经费</t>
  </si>
  <si>
    <t>打印纸</t>
  </si>
  <si>
    <t>复印纸</t>
  </si>
  <si>
    <t>专用设备购置经费</t>
  </si>
  <si>
    <t>生物反馈仪(团体）</t>
  </si>
  <si>
    <t>医用电子生理参数检测仪器设备</t>
  </si>
  <si>
    <t>台</t>
  </si>
  <si>
    <t>彩超</t>
  </si>
  <si>
    <t>医用超声波仪器及设备</t>
  </si>
  <si>
    <t>床头柜</t>
  </si>
  <si>
    <t>其他柜类</t>
  </si>
  <si>
    <t>个</t>
  </si>
  <si>
    <t>100</t>
  </si>
  <si>
    <t>机构运转行政后勤保障经费</t>
  </si>
  <si>
    <t>印刷发票</t>
  </si>
  <si>
    <t>印刷服务</t>
  </si>
  <si>
    <t>印刷费</t>
  </si>
  <si>
    <t>医院安保服务费</t>
  </si>
  <si>
    <t>物业管理服务</t>
  </si>
  <si>
    <t>物业管理费（本院）</t>
  </si>
  <si>
    <t>车辆维护维修费用</t>
  </si>
  <si>
    <t>车辆维修和保养服务</t>
  </si>
  <si>
    <t>车辆保险费用</t>
  </si>
  <si>
    <t>机动车保险服务</t>
  </si>
  <si>
    <t>燃油费用</t>
  </si>
  <si>
    <t>车辆加油、添加燃料服务</t>
  </si>
  <si>
    <t>物业管理费（康复中心）</t>
  </si>
  <si>
    <t>房屋建筑物构建及特种车购置经费</t>
  </si>
  <si>
    <t>住院楼装修改造</t>
  </si>
  <si>
    <t>装修工程</t>
  </si>
  <si>
    <t>特种车购置（更新）</t>
  </si>
  <si>
    <t>医疗车</t>
  </si>
  <si>
    <t>辆</t>
  </si>
  <si>
    <t>办公设备购置经费</t>
  </si>
  <si>
    <t>沙发</t>
  </si>
  <si>
    <t>沙发类</t>
  </si>
  <si>
    <t>主席台凳子</t>
  </si>
  <si>
    <t>椅凳类</t>
  </si>
  <si>
    <t>打印机</t>
  </si>
  <si>
    <t>14</t>
  </si>
  <si>
    <t>台式计算机</t>
  </si>
  <si>
    <t>17</t>
  </si>
  <si>
    <t>储物柜</t>
  </si>
  <si>
    <t>二人位主席台桌子</t>
  </si>
  <si>
    <t>台、桌类</t>
  </si>
  <si>
    <t>张</t>
  </si>
  <si>
    <t>数字相机</t>
  </si>
  <si>
    <t>数字照相机</t>
  </si>
  <si>
    <t>碎纸机</t>
  </si>
  <si>
    <t>办公桌</t>
  </si>
  <si>
    <t>会议桌</t>
  </si>
  <si>
    <t>56</t>
  </si>
  <si>
    <t>采购行政综合楼电梯</t>
  </si>
  <si>
    <t>电梯</t>
  </si>
  <si>
    <t>鞋柜</t>
  </si>
  <si>
    <t>办公椅</t>
  </si>
  <si>
    <t>7</t>
  </si>
  <si>
    <t>演讲发言台</t>
  </si>
  <si>
    <t>会议椅</t>
  </si>
  <si>
    <t>130</t>
  </si>
  <si>
    <t>便携式计算机</t>
  </si>
  <si>
    <t>预算08表</t>
  </si>
  <si>
    <t>政府购买服务预算表</t>
  </si>
  <si>
    <t>政府购买服务项目</t>
  </si>
  <si>
    <t>政府购买服务指导性目录代码</t>
  </si>
  <si>
    <t>基本支出/项目支出</t>
  </si>
  <si>
    <t>所属服务类别</t>
  </si>
  <si>
    <t>所属服务领域</t>
  </si>
  <si>
    <t>购买内容简述</t>
  </si>
  <si>
    <t>单位自筹</t>
  </si>
  <si>
    <t>预算09-1表</t>
  </si>
  <si>
    <t>州对下转移支付预算表</t>
  </si>
  <si>
    <t>单位名称（项目）</t>
  </si>
  <si>
    <t>地区</t>
  </si>
  <si>
    <t>楚雄市</t>
  </si>
  <si>
    <t>双柏县</t>
  </si>
  <si>
    <t>牟定县</t>
  </si>
  <si>
    <t>南华县</t>
  </si>
  <si>
    <t>姚安县</t>
  </si>
  <si>
    <t>大姚县</t>
  </si>
  <si>
    <t>永仁县</t>
  </si>
  <si>
    <t>元谋县</t>
  </si>
  <si>
    <t>武定县</t>
  </si>
  <si>
    <t>禄丰市</t>
  </si>
  <si>
    <t>预算09-2表</t>
  </si>
  <si>
    <t>州对下转移支付绩效目标表</t>
  </si>
  <si>
    <t>预算10表</t>
  </si>
  <si>
    <t>新增资产配置表</t>
  </si>
  <si>
    <t>资产类别</t>
  </si>
  <si>
    <t>资产分类代码.名称</t>
  </si>
  <si>
    <t>资产名称</t>
  </si>
  <si>
    <t>财政部门批复数（元）</t>
  </si>
  <si>
    <t>单价</t>
  </si>
  <si>
    <t>金额</t>
  </si>
  <si>
    <t>预算11表</t>
  </si>
  <si>
    <t>上级补助项目支出预算表</t>
  </si>
  <si>
    <t>上级补助</t>
  </si>
  <si>
    <t>事业发展类</t>
  </si>
  <si>
    <t>医疗服务与保障能力提升（卫生健康人才培养）中央补助资金</t>
  </si>
  <si>
    <t>30216</t>
  </si>
  <si>
    <t>培训费</t>
  </si>
  <si>
    <t>预算12表</t>
  </si>
  <si>
    <t>部门项目中期规划预算表</t>
  </si>
  <si>
    <t>项目级次</t>
  </si>
  <si>
    <t>2024年</t>
  </si>
  <si>
    <t>2025年</t>
  </si>
  <si>
    <t>2026年</t>
  </si>
  <si>
    <t>本级</t>
  </si>
  <si>
    <r>
      <rPr>
        <sz val="10"/>
        <rFont val="宋体"/>
        <charset val="1"/>
      </rPr>
      <t>注：</t>
    </r>
    <r>
      <rPr>
        <sz val="10"/>
        <rFont val="Arial"/>
        <charset val="1"/>
      </rPr>
      <t>2024</t>
    </r>
    <r>
      <rPr>
        <sz val="10"/>
        <rFont val="宋体"/>
        <charset val="1"/>
      </rPr>
      <t>年州属单位老干部党支部工作经费、城市公立医院综合改革州级财政补助（本级）资金共106000元，为延续性项目，以后年度根据工作计划安排又预算实施，故</t>
    </r>
    <r>
      <rPr>
        <sz val="10"/>
        <rFont val="Arial"/>
        <charset val="1"/>
      </rPr>
      <t>2025</t>
    </r>
    <r>
      <rPr>
        <sz val="10"/>
        <rFont val="宋体"/>
        <charset val="1"/>
      </rPr>
      <t>年、</t>
    </r>
    <r>
      <rPr>
        <sz val="10"/>
        <rFont val="Arial"/>
        <charset val="1"/>
      </rPr>
      <t>2026</t>
    </r>
    <r>
      <rPr>
        <sz val="10"/>
        <rFont val="宋体"/>
        <charset val="1"/>
      </rPr>
      <t>年无数据填列。</t>
    </r>
  </si>
</sst>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49">
    <font>
      <sz val="9"/>
      <name val="微软雅黑"/>
      <charset val="1"/>
    </font>
    <font>
      <sz val="10"/>
      <name val="Arial"/>
      <charset val="1"/>
    </font>
    <font>
      <sz val="9"/>
      <name val="宋体"/>
      <charset val="134"/>
    </font>
    <font>
      <sz val="9"/>
      <name val="Microsoft Sans Serif"/>
      <charset val="1"/>
    </font>
    <font>
      <sz val="10"/>
      <color rgb="FF000000"/>
      <name val="宋体"/>
      <charset val="134"/>
    </font>
    <font>
      <b/>
      <sz val="26"/>
      <color rgb="FF000000"/>
      <name val="宋体"/>
      <charset val="134"/>
    </font>
    <font>
      <sz val="26"/>
      <name val="Microsoft Sans Serif"/>
      <charset val="1"/>
    </font>
    <font>
      <sz val="9"/>
      <color rgb="FF000000"/>
      <name val="宋体"/>
      <charset val="134"/>
    </font>
    <font>
      <sz val="11"/>
      <color rgb="FF000000"/>
      <name val="宋体"/>
      <charset val="134"/>
    </font>
    <font>
      <sz val="11"/>
      <name val="宋体"/>
      <charset val="134"/>
    </font>
    <font>
      <sz val="10"/>
      <name val="宋体"/>
      <charset val="1"/>
    </font>
    <font>
      <sz val="10"/>
      <name val="宋体"/>
      <charset val="134"/>
    </font>
    <font>
      <b/>
      <sz val="22"/>
      <color rgb="FF000000"/>
      <name val="宋体"/>
      <charset val="134"/>
    </font>
    <font>
      <b/>
      <sz val="23"/>
      <color rgb="FF000000"/>
      <name val="宋体"/>
      <charset val="134"/>
    </font>
    <font>
      <sz val="24"/>
      <name val="宋体"/>
      <charset val="134"/>
    </font>
    <font>
      <b/>
      <sz val="24"/>
      <color rgb="FF000000"/>
      <name val="宋体"/>
      <charset val="134"/>
    </font>
    <font>
      <sz val="24"/>
      <name val="Arial"/>
      <charset val="1"/>
    </font>
    <font>
      <sz val="10"/>
      <color rgb="FFFFFFFF"/>
      <name val="宋体"/>
      <charset val="134"/>
    </font>
    <font>
      <b/>
      <sz val="21"/>
      <color rgb="FF000000"/>
      <name val="宋体"/>
      <charset val="134"/>
    </font>
    <font>
      <sz val="22"/>
      <color rgb="FF000000"/>
      <name val="方正小标宋简体"/>
      <charset val="134"/>
    </font>
    <font>
      <sz val="23"/>
      <color rgb="FF000000"/>
      <name val="方正小标宋简体"/>
      <charset val="134"/>
    </font>
    <font>
      <sz val="12"/>
      <name val="宋体"/>
      <charset val="134"/>
    </font>
    <font>
      <b/>
      <sz val="20"/>
      <name val="宋体"/>
      <charset val="134"/>
    </font>
    <font>
      <sz val="18"/>
      <name val="华文中宋"/>
      <charset val="134"/>
    </font>
    <font>
      <b/>
      <sz val="20"/>
      <color rgb="FF000000"/>
      <name val="宋体"/>
      <charset val="134"/>
    </font>
    <font>
      <b/>
      <sz val="11"/>
      <color rgb="FF000000"/>
      <name val="宋体"/>
      <charset val="134"/>
    </font>
    <font>
      <b/>
      <sz val="9"/>
      <color rgb="FF000000"/>
      <name val="宋体"/>
      <charset val="134"/>
    </font>
    <font>
      <sz val="11"/>
      <color theme="1"/>
      <name val="宋体"/>
      <charset val="0"/>
      <scheme val="minor"/>
    </font>
    <font>
      <sz val="11"/>
      <color theme="0"/>
      <name val="宋体"/>
      <charset val="0"/>
      <scheme val="minor"/>
    </font>
    <font>
      <sz val="11"/>
      <color rgb="FF9C0006"/>
      <name val="宋体"/>
      <charset val="0"/>
      <scheme val="minor"/>
    </font>
    <font>
      <sz val="11"/>
      <color rgb="FF006100"/>
      <name val="宋体"/>
      <charset val="0"/>
      <scheme val="minor"/>
    </font>
    <font>
      <b/>
      <sz val="15"/>
      <color theme="3"/>
      <name val="宋体"/>
      <charset val="134"/>
      <scheme val="minor"/>
    </font>
    <font>
      <sz val="11"/>
      <color theme="1"/>
      <name val="宋体"/>
      <charset val="134"/>
      <scheme val="minor"/>
    </font>
    <font>
      <b/>
      <sz val="13"/>
      <color theme="3"/>
      <name val="宋体"/>
      <charset val="134"/>
      <scheme val="minor"/>
    </font>
    <font>
      <sz val="11"/>
      <color rgb="FFFF0000"/>
      <name val="宋体"/>
      <charset val="0"/>
      <scheme val="minor"/>
    </font>
    <font>
      <sz val="11"/>
      <color rgb="FF3F3F76"/>
      <name val="宋体"/>
      <charset val="0"/>
      <scheme val="minor"/>
    </font>
    <font>
      <sz val="11"/>
      <color rgb="FFFA7D00"/>
      <name val="宋体"/>
      <charset val="0"/>
      <scheme val="minor"/>
    </font>
    <font>
      <b/>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9"/>
      <name val="微软雅黑"/>
      <charset val="134"/>
    </font>
    <font>
      <b/>
      <sz val="11"/>
      <color rgb="FF3F3F3F"/>
      <name val="宋体"/>
      <charset val="0"/>
      <scheme val="minor"/>
    </font>
    <font>
      <i/>
      <sz val="11"/>
      <color rgb="FF7F7F7F"/>
      <name val="宋体"/>
      <charset val="0"/>
      <scheme val="minor"/>
    </font>
    <font>
      <u/>
      <sz val="11"/>
      <color rgb="FF800080"/>
      <name val="宋体"/>
      <charset val="0"/>
      <scheme val="minor"/>
    </font>
    <font>
      <sz val="10"/>
      <name val="Arial"/>
      <charset val="134"/>
    </font>
    <font>
      <sz val="11"/>
      <color rgb="FF9C6500"/>
      <name val="宋体"/>
      <charset val="0"/>
      <scheme val="minor"/>
    </font>
    <font>
      <b/>
      <sz val="11"/>
      <color theme="1"/>
      <name val="宋体"/>
      <charset val="0"/>
      <scheme val="minor"/>
    </font>
    <font>
      <b/>
      <sz val="11"/>
      <color rgb="FFFFFFFF"/>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theme="7" tint="0.799981688894314"/>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FC7CE"/>
        <bgColor indexed="64"/>
      </patternFill>
    </fill>
    <fill>
      <patternFill patternType="solid">
        <fgColor theme="4"/>
        <bgColor indexed="64"/>
      </patternFill>
    </fill>
    <fill>
      <patternFill patternType="solid">
        <fgColor theme="8" tint="0.799981688894314"/>
        <bgColor indexed="64"/>
      </patternFill>
    </fill>
    <fill>
      <patternFill patternType="solid">
        <fgColor rgb="FFC6EFCE"/>
        <bgColor indexed="64"/>
      </patternFill>
    </fill>
    <fill>
      <patternFill patternType="solid">
        <fgColor theme="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rgb="FFFFFFCC"/>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CC99"/>
        <bgColor indexed="64"/>
      </patternFill>
    </fill>
    <fill>
      <patternFill patternType="solid">
        <fgColor theme="8" tint="0.599993896298105"/>
        <bgColor indexed="64"/>
      </patternFill>
    </fill>
    <fill>
      <patternFill patternType="solid">
        <fgColor theme="6"/>
        <bgColor indexed="64"/>
      </patternFill>
    </fill>
    <fill>
      <patternFill patternType="solid">
        <fgColor rgb="FFF2F2F2"/>
        <bgColor indexed="64"/>
      </patternFill>
    </fill>
    <fill>
      <patternFill patternType="solid">
        <fgColor theme="6" tint="0.799981688894314"/>
        <bgColor indexed="64"/>
      </patternFill>
    </fill>
    <fill>
      <patternFill patternType="solid">
        <fgColor theme="8"/>
        <bgColor indexed="64"/>
      </patternFill>
    </fill>
    <fill>
      <patternFill patternType="solid">
        <fgColor theme="7"/>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rgb="FFA5A5A5"/>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60">
    <xf numFmtId="0" fontId="0" fillId="0" borderId="0">
      <alignment vertical="top"/>
      <protection locked="0"/>
    </xf>
    <xf numFmtId="42" fontId="32" fillId="0" borderId="0" applyFont="0" applyFill="0" applyBorder="0" applyAlignment="0" applyProtection="0">
      <alignment vertical="center"/>
    </xf>
    <xf numFmtId="0" fontId="27" fillId="23" borderId="0" applyNumberFormat="0" applyBorder="0" applyAlignment="0" applyProtection="0">
      <alignment vertical="center"/>
    </xf>
    <xf numFmtId="0" fontId="35" fillId="19" borderId="18" applyNumberFormat="0" applyAlignment="0" applyProtection="0">
      <alignment vertical="center"/>
    </xf>
    <xf numFmtId="44" fontId="32" fillId="0" borderId="0" applyFont="0" applyFill="0" applyBorder="0" applyAlignment="0" applyProtection="0">
      <alignment vertical="center"/>
    </xf>
    <xf numFmtId="0" fontId="21" fillId="0" borderId="0"/>
    <xf numFmtId="41" fontId="32" fillId="0" borderId="0" applyFont="0" applyFill="0" applyBorder="0" applyAlignment="0" applyProtection="0">
      <alignment vertical="center"/>
    </xf>
    <xf numFmtId="0" fontId="27" fillId="11" borderId="0" applyNumberFormat="0" applyBorder="0" applyAlignment="0" applyProtection="0">
      <alignment vertical="center"/>
    </xf>
    <xf numFmtId="0" fontId="29" fillId="6" borderId="0" applyNumberFormat="0" applyBorder="0" applyAlignment="0" applyProtection="0">
      <alignment vertical="center"/>
    </xf>
    <xf numFmtId="43" fontId="32" fillId="0" borderId="0" applyFont="0" applyFill="0" applyBorder="0" applyAlignment="0" applyProtection="0">
      <alignment vertical="center"/>
    </xf>
    <xf numFmtId="0" fontId="28" fillId="5" borderId="0" applyNumberFormat="0" applyBorder="0" applyAlignment="0" applyProtection="0">
      <alignment vertical="center"/>
    </xf>
    <xf numFmtId="0" fontId="40" fillId="0" borderId="0" applyNumberFormat="0" applyFill="0" applyBorder="0" applyAlignment="0" applyProtection="0">
      <alignment vertical="center"/>
    </xf>
    <xf numFmtId="9" fontId="32" fillId="0" borderId="0" applyFont="0" applyFill="0" applyBorder="0" applyAlignment="0" applyProtection="0">
      <alignment vertical="center"/>
    </xf>
    <xf numFmtId="0" fontId="44" fillId="0" borderId="0" applyNumberFormat="0" applyFill="0" applyBorder="0" applyAlignment="0" applyProtection="0">
      <alignment vertical="center"/>
    </xf>
    <xf numFmtId="0" fontId="32" fillId="16" borderId="17" applyNumberFormat="0" applyFont="0" applyAlignment="0" applyProtection="0">
      <alignment vertical="center"/>
    </xf>
    <xf numFmtId="0" fontId="28" fillId="4" borderId="0" applyNumberFormat="0" applyBorder="0" applyAlignment="0" applyProtection="0">
      <alignment vertical="center"/>
    </xf>
    <xf numFmtId="0" fontId="38"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1" fillId="0" borderId="16" applyNumberFormat="0" applyFill="0" applyAlignment="0" applyProtection="0">
      <alignment vertical="center"/>
    </xf>
    <xf numFmtId="0" fontId="33" fillId="0" borderId="16" applyNumberFormat="0" applyFill="0" applyAlignment="0" applyProtection="0">
      <alignment vertical="center"/>
    </xf>
    <xf numFmtId="0" fontId="28" fillId="30" borderId="0" applyNumberFormat="0" applyBorder="0" applyAlignment="0" applyProtection="0">
      <alignment vertical="center"/>
    </xf>
    <xf numFmtId="0" fontId="38" fillId="0" borderId="20" applyNumberFormat="0" applyFill="0" applyAlignment="0" applyProtection="0">
      <alignment vertical="center"/>
    </xf>
    <xf numFmtId="0" fontId="28" fillId="29" borderId="0" applyNumberFormat="0" applyBorder="0" applyAlignment="0" applyProtection="0">
      <alignment vertical="center"/>
    </xf>
    <xf numFmtId="0" fontId="42" fillId="22" borderId="21" applyNumberFormat="0" applyAlignment="0" applyProtection="0">
      <alignment vertical="center"/>
    </xf>
    <xf numFmtId="0" fontId="37" fillId="22" borderId="18" applyNumberFormat="0" applyAlignment="0" applyProtection="0">
      <alignment vertical="center"/>
    </xf>
    <xf numFmtId="0" fontId="48" fillId="33" borderId="23" applyNumberFormat="0" applyAlignment="0" applyProtection="0">
      <alignment vertical="center"/>
    </xf>
    <xf numFmtId="0" fontId="27" fillId="26" borderId="0" applyNumberFormat="0" applyBorder="0" applyAlignment="0" applyProtection="0">
      <alignment vertical="center"/>
    </xf>
    <xf numFmtId="0" fontId="28" fillId="10" borderId="0" applyNumberFormat="0" applyBorder="0" applyAlignment="0" applyProtection="0">
      <alignment vertical="center"/>
    </xf>
    <xf numFmtId="0" fontId="36" fillId="0" borderId="19" applyNumberFormat="0" applyFill="0" applyAlignment="0" applyProtection="0">
      <alignment vertical="center"/>
    </xf>
    <xf numFmtId="0" fontId="47" fillId="0" borderId="22" applyNumberFormat="0" applyFill="0" applyAlignment="0" applyProtection="0">
      <alignment vertical="center"/>
    </xf>
    <xf numFmtId="0" fontId="30" fillId="9" borderId="0" applyNumberFormat="0" applyBorder="0" applyAlignment="0" applyProtection="0">
      <alignment vertical="center"/>
    </xf>
    <xf numFmtId="0" fontId="46" fillId="28" borderId="0" applyNumberFormat="0" applyBorder="0" applyAlignment="0" applyProtection="0">
      <alignment vertical="center"/>
    </xf>
    <xf numFmtId="0" fontId="27" fillId="8" borderId="0" applyNumberFormat="0" applyBorder="0" applyAlignment="0" applyProtection="0">
      <alignment vertical="center"/>
    </xf>
    <xf numFmtId="0" fontId="28" fillId="7" borderId="0" applyNumberFormat="0" applyBorder="0" applyAlignment="0" applyProtection="0">
      <alignment vertical="center"/>
    </xf>
    <xf numFmtId="0" fontId="27" fillId="15" borderId="0" applyNumberFormat="0" applyBorder="0" applyAlignment="0" applyProtection="0">
      <alignment vertical="center"/>
    </xf>
    <xf numFmtId="0" fontId="27" fillId="18" borderId="0" applyNumberFormat="0" applyBorder="0" applyAlignment="0" applyProtection="0">
      <alignment vertical="center"/>
    </xf>
    <xf numFmtId="0" fontId="27" fillId="17" borderId="0" applyNumberFormat="0" applyBorder="0" applyAlignment="0" applyProtection="0">
      <alignment vertical="center"/>
    </xf>
    <xf numFmtId="0" fontId="27" fillId="14" borderId="0" applyNumberFormat="0" applyBorder="0" applyAlignment="0" applyProtection="0">
      <alignment vertical="center"/>
    </xf>
    <xf numFmtId="0" fontId="28" fillId="21" borderId="0" applyNumberFormat="0" applyBorder="0" applyAlignment="0" applyProtection="0">
      <alignment vertical="center"/>
    </xf>
    <xf numFmtId="0" fontId="21" fillId="0" borderId="0">
      <alignment vertical="center"/>
    </xf>
    <xf numFmtId="0" fontId="28" fillId="25" borderId="0" applyNumberFormat="0" applyBorder="0" applyAlignment="0" applyProtection="0">
      <alignment vertical="center"/>
    </xf>
    <xf numFmtId="0" fontId="27" fillId="3" borderId="0" applyNumberFormat="0" applyBorder="0" applyAlignment="0" applyProtection="0">
      <alignment vertical="center"/>
    </xf>
    <xf numFmtId="0" fontId="2" fillId="0" borderId="0">
      <alignment vertical="top"/>
      <protection locked="0"/>
    </xf>
    <xf numFmtId="0" fontId="27" fillId="13" borderId="0" applyNumberFormat="0" applyBorder="0" applyAlignment="0" applyProtection="0">
      <alignment vertical="center"/>
    </xf>
    <xf numFmtId="0" fontId="21" fillId="0" borderId="0">
      <alignment vertical="center"/>
    </xf>
    <xf numFmtId="0" fontId="28" fillId="24" borderId="0" applyNumberFormat="0" applyBorder="0" applyAlignment="0" applyProtection="0">
      <alignment vertical="center"/>
    </xf>
    <xf numFmtId="0" fontId="21" fillId="0" borderId="0"/>
    <xf numFmtId="0" fontId="27" fillId="20" borderId="0" applyNumberFormat="0" applyBorder="0" applyAlignment="0" applyProtection="0">
      <alignment vertical="center"/>
    </xf>
    <xf numFmtId="0" fontId="28" fillId="12" borderId="0" applyNumberFormat="0" applyBorder="0" applyAlignment="0" applyProtection="0">
      <alignment vertical="center"/>
    </xf>
    <xf numFmtId="0" fontId="28" fillId="32" borderId="0" applyNumberFormat="0" applyBorder="0" applyAlignment="0" applyProtection="0">
      <alignment vertical="center"/>
    </xf>
    <xf numFmtId="0" fontId="27" fillId="27" borderId="0" applyNumberFormat="0" applyBorder="0" applyAlignment="0" applyProtection="0">
      <alignment vertical="center"/>
    </xf>
    <xf numFmtId="0" fontId="28" fillId="31" borderId="0" applyNumberFormat="0" applyBorder="0" applyAlignment="0" applyProtection="0">
      <alignment vertical="center"/>
    </xf>
    <xf numFmtId="0" fontId="41" fillId="0" borderId="0">
      <alignment vertical="top"/>
      <protection locked="0"/>
    </xf>
    <xf numFmtId="0" fontId="45" fillId="0" borderId="0"/>
    <xf numFmtId="0" fontId="45" fillId="0" borderId="0"/>
    <xf numFmtId="0" fontId="11" fillId="0" borderId="0"/>
    <xf numFmtId="0" fontId="11" fillId="0" borderId="0"/>
    <xf numFmtId="0" fontId="11" fillId="0" borderId="0"/>
  </cellStyleXfs>
  <cellXfs count="258">
    <xf numFmtId="0" fontId="0" fillId="0" borderId="0" xfId="0" applyFont="1" applyFill="1" applyBorder="1" applyAlignment="1" applyProtection="1">
      <alignment vertical="top"/>
      <protection locked="0"/>
    </xf>
    <xf numFmtId="0" fontId="1" fillId="0" borderId="0" xfId="54" applyFont="1" applyFill="1" applyBorder="1" applyAlignment="1" applyProtection="1"/>
    <xf numFmtId="0" fontId="2" fillId="0" borderId="0" xfId="54" applyFont="1" applyFill="1" applyBorder="1" applyAlignment="1" applyProtection="1">
      <alignment vertical="top"/>
      <protection locked="0"/>
    </xf>
    <xf numFmtId="0" fontId="3" fillId="0" borderId="0" xfId="54" applyFont="1" applyFill="1" applyBorder="1" applyAlignment="1" applyProtection="1">
      <alignment vertical="top"/>
      <protection locked="0"/>
    </xf>
    <xf numFmtId="0" fontId="4" fillId="0" borderId="0" xfId="54" applyFont="1" applyFill="1" applyBorder="1" applyAlignment="1" applyProtection="1">
      <alignment horizontal="right" vertical="center" wrapText="1"/>
      <protection locked="0"/>
    </xf>
    <xf numFmtId="0" fontId="2" fillId="0" borderId="0" xfId="54" applyFont="1" applyFill="1" applyBorder="1" applyAlignment="1" applyProtection="1">
      <alignment horizontal="right" vertical="top"/>
      <protection locked="0"/>
    </xf>
    <xf numFmtId="0" fontId="5" fillId="0" borderId="0" xfId="54" applyFont="1" applyFill="1" applyBorder="1" applyAlignment="1" applyProtection="1">
      <alignment horizontal="center" vertical="center" wrapText="1"/>
      <protection locked="0"/>
    </xf>
    <xf numFmtId="0" fontId="6" fillId="0" borderId="0" xfId="54" applyFont="1" applyFill="1" applyBorder="1" applyAlignment="1" applyProtection="1">
      <alignment vertical="top"/>
      <protection locked="0"/>
    </xf>
    <xf numFmtId="0" fontId="6" fillId="0" borderId="0" xfId="54" applyFont="1" applyFill="1" applyBorder="1" applyAlignment="1" applyProtection="1"/>
    <xf numFmtId="0" fontId="4" fillId="0" borderId="0" xfId="54" applyFont="1" applyFill="1" applyBorder="1" applyAlignment="1" applyProtection="1">
      <alignment horizontal="left" vertical="center" wrapText="1"/>
      <protection locked="0"/>
    </xf>
    <xf numFmtId="0" fontId="7" fillId="0" borderId="0" xfId="54" applyFont="1" applyFill="1" applyBorder="1" applyAlignment="1" applyProtection="1">
      <alignment horizontal="left" vertical="center"/>
      <protection locked="0"/>
    </xf>
    <xf numFmtId="0" fontId="8" fillId="2" borderId="1" xfId="54" applyFont="1" applyFill="1" applyBorder="1" applyAlignment="1" applyProtection="1">
      <alignment horizontal="center" vertical="center" wrapText="1"/>
      <protection locked="0"/>
    </xf>
    <xf numFmtId="0" fontId="8" fillId="2" borderId="2" xfId="54" applyFont="1" applyFill="1" applyBorder="1" applyAlignment="1" applyProtection="1">
      <alignment horizontal="center" vertical="center" wrapText="1"/>
      <protection locked="0"/>
    </xf>
    <xf numFmtId="0" fontId="9" fillId="0" borderId="3" xfId="54" applyFont="1" applyFill="1" applyBorder="1" applyAlignment="1" applyProtection="1">
      <alignment horizontal="center" vertical="center" wrapText="1"/>
      <protection locked="0"/>
    </xf>
    <xf numFmtId="0" fontId="8" fillId="2" borderId="4" xfId="54" applyFont="1" applyFill="1" applyBorder="1" applyAlignment="1" applyProtection="1">
      <alignment horizontal="center" vertical="center"/>
      <protection locked="0"/>
    </xf>
    <xf numFmtId="0" fontId="8" fillId="2" borderId="5" xfId="54" applyFont="1" applyFill="1" applyBorder="1" applyAlignment="1" applyProtection="1">
      <alignment horizontal="center" vertical="center" wrapText="1"/>
      <protection locked="0"/>
    </xf>
    <xf numFmtId="0" fontId="8" fillId="0" borderId="5" xfId="54" applyFont="1" applyFill="1" applyBorder="1" applyAlignment="1" applyProtection="1">
      <alignment horizontal="center" vertical="center"/>
      <protection locked="0"/>
    </xf>
    <xf numFmtId="0" fontId="8" fillId="0" borderId="6" xfId="54" applyFont="1" applyFill="1" applyBorder="1" applyAlignment="1" applyProtection="1">
      <alignment horizontal="center" vertical="center" wrapText="1"/>
      <protection locked="0"/>
    </xf>
    <xf numFmtId="0" fontId="8" fillId="0" borderId="6" xfId="54" applyFont="1" applyFill="1" applyBorder="1" applyAlignment="1" applyProtection="1">
      <alignment horizontal="center" vertical="center"/>
      <protection locked="0"/>
    </xf>
    <xf numFmtId="0" fontId="7" fillId="2" borderId="6" xfId="54" applyFont="1" applyFill="1" applyBorder="1" applyAlignment="1" applyProtection="1">
      <alignment horizontal="left" vertical="center" wrapText="1"/>
    </xf>
    <xf numFmtId="0" fontId="7" fillId="2" borderId="6" xfId="54" applyFont="1" applyFill="1" applyBorder="1" applyAlignment="1" applyProtection="1">
      <alignment horizontal="center" vertical="center" wrapText="1"/>
      <protection locked="0"/>
    </xf>
    <xf numFmtId="4" fontId="7" fillId="0" borderId="6" xfId="54" applyNumberFormat="1" applyFont="1" applyFill="1" applyBorder="1" applyAlignment="1" applyProtection="1">
      <alignment horizontal="right" vertical="center"/>
    </xf>
    <xf numFmtId="4" fontId="7" fillId="0" borderId="6" xfId="54" applyNumberFormat="1" applyFont="1" applyFill="1" applyBorder="1" applyAlignment="1" applyProtection="1">
      <alignment horizontal="right" vertical="center"/>
      <protection locked="0"/>
    </xf>
    <xf numFmtId="0" fontId="1" fillId="0" borderId="6" xfId="54" applyFont="1" applyFill="1" applyBorder="1" applyAlignment="1" applyProtection="1"/>
    <xf numFmtId="0" fontId="7" fillId="0" borderId="6" xfId="54" applyFont="1" applyFill="1" applyBorder="1" applyAlignment="1" applyProtection="1">
      <alignment horizontal="left" vertical="center" wrapText="1"/>
      <protection locked="0"/>
    </xf>
    <xf numFmtId="0" fontId="7" fillId="2" borderId="2" xfId="54" applyFont="1" applyFill="1" applyBorder="1" applyAlignment="1" applyProtection="1">
      <alignment horizontal="center" vertical="center" wrapText="1"/>
    </xf>
    <xf numFmtId="0" fontId="7" fillId="2" borderId="3" xfId="54" applyFont="1" applyFill="1" applyBorder="1" applyAlignment="1" applyProtection="1">
      <alignment horizontal="center" vertical="center" wrapText="1"/>
      <protection locked="0"/>
    </xf>
    <xf numFmtId="0" fontId="7" fillId="2" borderId="4" xfId="54" applyFont="1" applyFill="1" applyBorder="1" applyAlignment="1" applyProtection="1">
      <alignment horizontal="center" vertical="center" wrapText="1"/>
      <protection locked="0"/>
    </xf>
    <xf numFmtId="0" fontId="10" fillId="0" borderId="0" xfId="54" applyFont="1" applyFill="1" applyBorder="1" applyAlignment="1" applyProtection="1"/>
    <xf numFmtId="0" fontId="11" fillId="0" borderId="0" xfId="54" applyFont="1" applyFill="1" applyBorder="1" applyAlignment="1" applyProtection="1"/>
    <xf numFmtId="0" fontId="4" fillId="0" borderId="0" xfId="54" applyFont="1" applyFill="1" applyBorder="1" applyAlignment="1" applyProtection="1"/>
    <xf numFmtId="0" fontId="12" fillId="0" borderId="0" xfId="54" applyFont="1" applyFill="1" applyBorder="1" applyAlignment="1" applyProtection="1">
      <alignment horizontal="center" vertical="center"/>
    </xf>
    <xf numFmtId="0" fontId="13" fillId="0" borderId="0" xfId="54" applyFont="1" applyFill="1" applyBorder="1" applyAlignment="1" applyProtection="1">
      <alignment horizontal="center" vertical="center"/>
    </xf>
    <xf numFmtId="0" fontId="7" fillId="0" borderId="0" xfId="54" applyFont="1" applyFill="1" applyBorder="1" applyAlignment="1" applyProtection="1">
      <alignment horizontal="left" vertical="center" wrapText="1"/>
      <protection locked="0"/>
    </xf>
    <xf numFmtId="0" fontId="4" fillId="0" borderId="0" xfId="54" applyFont="1" applyFill="1" applyBorder="1" applyAlignment="1" applyProtection="1">
      <alignment horizontal="left" vertical="center" wrapText="1"/>
    </xf>
    <xf numFmtId="0" fontId="11" fillId="0" borderId="0" xfId="54" applyFont="1" applyFill="1" applyBorder="1" applyAlignment="1" applyProtection="1">
      <alignment wrapText="1"/>
    </xf>
    <xf numFmtId="0" fontId="8" fillId="0" borderId="1" xfId="54" applyFont="1" applyFill="1" applyBorder="1" applyAlignment="1" applyProtection="1">
      <alignment horizontal="center" vertical="center" wrapText="1"/>
    </xf>
    <xf numFmtId="0" fontId="8" fillId="0" borderId="1" xfId="54" applyFont="1" applyFill="1" applyBorder="1" applyAlignment="1" applyProtection="1">
      <alignment horizontal="center" vertical="center"/>
    </xf>
    <xf numFmtId="0" fontId="9" fillId="0" borderId="1" xfId="54" applyFont="1" applyFill="1" applyBorder="1" applyAlignment="1" applyProtection="1">
      <alignment horizontal="center" vertical="center" wrapText="1"/>
    </xf>
    <xf numFmtId="0" fontId="8" fillId="0" borderId="5" xfId="54" applyFont="1" applyFill="1" applyBorder="1" applyAlignment="1" applyProtection="1">
      <alignment horizontal="center" vertical="center"/>
    </xf>
    <xf numFmtId="0" fontId="8" fillId="0" borderId="6" xfId="54" applyFont="1" applyFill="1" applyBorder="1" applyAlignment="1" applyProtection="1">
      <alignment horizontal="center" vertical="center"/>
    </xf>
    <xf numFmtId="3" fontId="8" fillId="0" borderId="6" xfId="54" applyNumberFormat="1" applyFont="1" applyFill="1" applyBorder="1" applyAlignment="1" applyProtection="1">
      <alignment horizontal="center" vertical="center"/>
    </xf>
    <xf numFmtId="0" fontId="8" fillId="0" borderId="6" xfId="54" applyFont="1" applyFill="1" applyBorder="1" applyAlignment="1" applyProtection="1">
      <alignment horizontal="left" vertical="center" wrapText="1"/>
    </xf>
    <xf numFmtId="4" fontId="8" fillId="0" borderId="6" xfId="54" applyNumberFormat="1" applyFont="1" applyFill="1" applyBorder="1" applyAlignment="1" applyProtection="1">
      <alignment horizontal="right" vertical="center"/>
      <protection locked="0"/>
    </xf>
    <xf numFmtId="0" fontId="8" fillId="0" borderId="2" xfId="54" applyFont="1" applyFill="1" applyBorder="1" applyAlignment="1" applyProtection="1">
      <alignment horizontal="center" vertical="center"/>
    </xf>
    <xf numFmtId="0" fontId="8" fillId="0" borderId="3" xfId="54" applyFont="1" applyFill="1" applyBorder="1" applyAlignment="1" applyProtection="1">
      <alignment horizontal="center" vertical="center"/>
    </xf>
    <xf numFmtId="0" fontId="8" fillId="0" borderId="4" xfId="54" applyFont="1" applyFill="1" applyBorder="1" applyAlignment="1" applyProtection="1">
      <alignment horizontal="center" vertical="center"/>
    </xf>
    <xf numFmtId="4" fontId="8" fillId="0" borderId="6" xfId="54" applyNumberFormat="1" applyFont="1" applyFill="1" applyBorder="1" applyAlignment="1" applyProtection="1">
      <alignment horizontal="right" vertical="center"/>
    </xf>
    <xf numFmtId="0" fontId="7" fillId="0" borderId="0" xfId="54" applyFont="1" applyFill="1" applyBorder="1" applyAlignment="1" applyProtection="1">
      <alignment horizontal="right" vertical="center"/>
    </xf>
    <xf numFmtId="0" fontId="8" fillId="0" borderId="3" xfId="54" applyFont="1" applyFill="1" applyBorder="1" applyAlignment="1" applyProtection="1">
      <alignment horizontal="center" vertical="center" wrapText="1"/>
    </xf>
    <xf numFmtId="0" fontId="11" fillId="0" borderId="0" xfId="54" applyFont="1" applyFill="1" applyBorder="1" applyAlignment="1" applyProtection="1">
      <alignment vertical="center"/>
    </xf>
    <xf numFmtId="0" fontId="12" fillId="0" borderId="0" xfId="54" applyFont="1" applyFill="1" applyBorder="1" applyAlignment="1" applyProtection="1">
      <alignment horizontal="center" vertical="center" wrapText="1"/>
    </xf>
    <xf numFmtId="0" fontId="7" fillId="0" borderId="0" xfId="54" applyFont="1" applyFill="1" applyBorder="1" applyAlignment="1" applyProtection="1">
      <alignment horizontal="left" vertical="center"/>
    </xf>
    <xf numFmtId="0" fontId="4" fillId="0" borderId="0" xfId="54" applyFont="1" applyFill="1" applyBorder="1" applyAlignment="1" applyProtection="1">
      <alignment horizontal="left" vertical="center"/>
    </xf>
    <xf numFmtId="0" fontId="4" fillId="0" borderId="0" xfId="54" applyFont="1" applyFill="1" applyBorder="1" applyAlignment="1" applyProtection="1">
      <alignment vertical="center"/>
    </xf>
    <xf numFmtId="0" fontId="2" fillId="0" borderId="0" xfId="54" applyFont="1" applyFill="1" applyBorder="1" applyAlignment="1" applyProtection="1">
      <alignment horizontal="right" vertical="center"/>
    </xf>
    <xf numFmtId="0" fontId="8" fillId="0" borderId="2" xfId="54" applyFont="1" applyFill="1" applyBorder="1" applyAlignment="1" applyProtection="1">
      <alignment horizontal="center" vertical="center" wrapText="1"/>
    </xf>
    <xf numFmtId="0" fontId="8" fillId="0" borderId="4" xfId="54" applyFont="1" applyFill="1" applyBorder="1" applyAlignment="1" applyProtection="1">
      <alignment horizontal="center" vertical="center" wrapText="1"/>
    </xf>
    <xf numFmtId="0" fontId="8" fillId="0" borderId="5" xfId="54" applyFont="1" applyFill="1" applyBorder="1" applyAlignment="1" applyProtection="1">
      <alignment horizontal="center" vertical="center" wrapText="1"/>
    </xf>
    <xf numFmtId="0" fontId="8" fillId="0" borderId="6" xfId="54" applyFont="1" applyFill="1" applyBorder="1" applyAlignment="1" applyProtection="1">
      <alignment horizontal="center" vertical="center" wrapText="1"/>
    </xf>
    <xf numFmtId="0" fontId="9" fillId="0" borderId="6" xfId="54" applyFont="1" applyFill="1" applyBorder="1" applyAlignment="1" applyProtection="1">
      <alignment horizontal="center" vertical="center" wrapText="1"/>
    </xf>
    <xf numFmtId="0" fontId="8" fillId="0" borderId="6" xfId="54" applyFont="1" applyFill="1" applyBorder="1" applyAlignment="1" applyProtection="1">
      <alignment vertical="center" wrapText="1"/>
    </xf>
    <xf numFmtId="0" fontId="8" fillId="0" borderId="6" xfId="54" applyFont="1" applyFill="1" applyBorder="1" applyAlignment="1" applyProtection="1">
      <alignment horizontal="right" vertical="center"/>
    </xf>
    <xf numFmtId="0" fontId="8" fillId="0" borderId="4" xfId="54" applyFont="1" applyFill="1" applyBorder="1" applyAlignment="1" applyProtection="1">
      <alignment horizontal="left" vertical="center" wrapText="1"/>
    </xf>
    <xf numFmtId="0" fontId="9" fillId="0" borderId="4" xfId="54" applyFont="1" applyFill="1" applyBorder="1" applyAlignment="1" applyProtection="1">
      <alignment horizontal="center" vertical="center" wrapText="1"/>
      <protection locked="0"/>
    </xf>
    <xf numFmtId="0" fontId="14" fillId="0" borderId="0" xfId="54" applyFont="1" applyFill="1" applyBorder="1" applyAlignment="1" applyProtection="1">
      <alignment vertical="top"/>
      <protection locked="0"/>
    </xf>
    <xf numFmtId="0" fontId="9" fillId="0" borderId="0" xfId="54" applyFont="1" applyFill="1" applyBorder="1" applyAlignment="1" applyProtection="1">
      <alignment vertical="top"/>
      <protection locked="0"/>
    </xf>
    <xf numFmtId="0" fontId="15" fillId="0" borderId="0" xfId="54" applyFont="1" applyFill="1" applyBorder="1" applyAlignment="1" applyProtection="1">
      <alignment horizontal="center" vertical="center"/>
      <protection locked="0"/>
    </xf>
    <xf numFmtId="0" fontId="15" fillId="0" borderId="0" xfId="54" applyFont="1" applyFill="1" applyBorder="1" applyAlignment="1" applyProtection="1">
      <alignment horizontal="center" vertical="center"/>
    </xf>
    <xf numFmtId="0" fontId="4" fillId="0" borderId="0" xfId="54" applyFont="1" applyFill="1" applyBorder="1" applyAlignment="1" applyProtection="1">
      <alignment horizontal="center" vertical="center"/>
      <protection locked="0"/>
    </xf>
    <xf numFmtId="0" fontId="11" fillId="0" borderId="0" xfId="54" applyFont="1" applyFill="1" applyBorder="1" applyAlignment="1" applyProtection="1">
      <alignment horizontal="center" vertical="center"/>
    </xf>
    <xf numFmtId="0" fontId="7" fillId="0" borderId="6" xfId="54" applyFont="1" applyFill="1" applyBorder="1" applyAlignment="1" applyProtection="1">
      <alignment horizontal="left" vertical="center"/>
    </xf>
    <xf numFmtId="0" fontId="7" fillId="0" borderId="6" xfId="54" applyFont="1" applyFill="1" applyBorder="1" applyAlignment="1" applyProtection="1">
      <alignment horizontal="center" vertical="center"/>
      <protection locked="0"/>
    </xf>
    <xf numFmtId="0" fontId="7" fillId="0" borderId="6" xfId="54" applyFont="1" applyFill="1" applyBorder="1" applyAlignment="1" applyProtection="1">
      <alignment horizontal="center" vertical="center"/>
    </xf>
    <xf numFmtId="0" fontId="7" fillId="0" borderId="6" xfId="54" applyFont="1" applyFill="1" applyBorder="1" applyAlignment="1" applyProtection="1">
      <alignment horizontal="left" vertical="center" wrapText="1"/>
    </xf>
    <xf numFmtId="0" fontId="7" fillId="0" borderId="0" xfId="54" applyFont="1" applyFill="1" applyBorder="1" applyAlignment="1" applyProtection="1">
      <alignment horizontal="right" vertical="center"/>
      <protection locked="0"/>
    </xf>
    <xf numFmtId="0" fontId="4" fillId="0" borderId="0" xfId="54" applyFont="1" applyFill="1" applyBorder="1" applyAlignment="1" applyProtection="1">
      <alignment horizontal="right" vertical="center"/>
    </xf>
    <xf numFmtId="0" fontId="7" fillId="0" borderId="0" xfId="54" applyFont="1" applyFill="1" applyBorder="1" applyAlignment="1" applyProtection="1">
      <alignment horizontal="left" vertical="center" wrapText="1"/>
    </xf>
    <xf numFmtId="0" fontId="8" fillId="0" borderId="0" xfId="54" applyFont="1" applyFill="1" applyBorder="1" applyAlignment="1" applyProtection="1">
      <alignment wrapText="1"/>
    </xf>
    <xf numFmtId="0" fontId="4" fillId="0" borderId="0" xfId="54" applyFont="1" applyFill="1" applyBorder="1" applyAlignment="1" applyProtection="1">
      <alignment horizontal="right" wrapText="1"/>
    </xf>
    <xf numFmtId="0" fontId="8" fillId="0" borderId="7" xfId="54" applyFont="1" applyFill="1" applyBorder="1" applyAlignment="1" applyProtection="1">
      <alignment horizontal="center" vertical="center"/>
    </xf>
    <xf numFmtId="0" fontId="8" fillId="0" borderId="8" xfId="54" applyFont="1" applyFill="1" applyBorder="1" applyAlignment="1" applyProtection="1">
      <alignment horizontal="center" vertical="center" wrapText="1"/>
    </xf>
    <xf numFmtId="0" fontId="9" fillId="0" borderId="2" xfId="54" applyFont="1" applyFill="1" applyBorder="1" applyAlignment="1" applyProtection="1">
      <alignment horizontal="center" vertical="center"/>
    </xf>
    <xf numFmtId="0" fontId="7" fillId="0" borderId="6" xfId="54" applyFont="1" applyFill="1" applyBorder="1" applyAlignment="1" applyProtection="1">
      <alignment horizontal="right" vertical="center"/>
      <protection locked="0"/>
    </xf>
    <xf numFmtId="0" fontId="2" fillId="0" borderId="2" xfId="54" applyFont="1" applyFill="1" applyBorder="1" applyAlignment="1" applyProtection="1">
      <alignment horizontal="right" vertical="center"/>
      <protection locked="0"/>
    </xf>
    <xf numFmtId="0" fontId="2" fillId="0" borderId="6" xfId="54" applyFont="1" applyFill="1" applyBorder="1" applyAlignment="1" applyProtection="1">
      <alignment vertical="center" wrapText="1"/>
    </xf>
    <xf numFmtId="0" fontId="2" fillId="0" borderId="6" xfId="54" applyFont="1" applyFill="1" applyBorder="1" applyAlignment="1" applyProtection="1">
      <alignment horizontal="center" vertical="center" wrapText="1"/>
      <protection locked="0"/>
    </xf>
    <xf numFmtId="0" fontId="13" fillId="0" borderId="0" xfId="54" applyFont="1" applyFill="1" applyBorder="1" applyAlignment="1" applyProtection="1">
      <alignment horizontal="center" vertical="center"/>
      <protection locked="0"/>
    </xf>
    <xf numFmtId="0" fontId="7" fillId="0" borderId="0" xfId="54" applyFont="1" applyFill="1" applyBorder="1" applyAlignment="1" applyProtection="1">
      <alignment horizontal="right"/>
      <protection locked="0"/>
    </xf>
    <xf numFmtId="0" fontId="8" fillId="0" borderId="3" xfId="54" applyFont="1" applyFill="1" applyBorder="1" applyAlignment="1" applyProtection="1">
      <alignment horizontal="center" vertical="center"/>
      <protection locked="0"/>
    </xf>
    <xf numFmtId="0" fontId="9" fillId="0" borderId="6" xfId="54" applyFont="1" applyFill="1" applyBorder="1" applyAlignment="1" applyProtection="1">
      <alignment horizontal="center" vertical="center" wrapText="1"/>
      <protection locked="0"/>
    </xf>
    <xf numFmtId="0" fontId="1" fillId="0" borderId="0" xfId="54" applyFont="1" applyFill="1" applyBorder="1" applyAlignment="1" applyProtection="1">
      <alignment horizontal="right" vertical="center"/>
    </xf>
    <xf numFmtId="0" fontId="1" fillId="0" borderId="0" xfId="54" applyFont="1" applyFill="1" applyBorder="1" applyAlignment="1" applyProtection="1">
      <alignment horizontal="right" vertical="center"/>
      <protection locked="0"/>
    </xf>
    <xf numFmtId="0" fontId="12" fillId="0" borderId="0" xfId="54" applyFont="1" applyFill="1" applyBorder="1" applyAlignment="1" applyProtection="1">
      <alignment horizontal="center" vertical="center" wrapText="1"/>
      <protection locked="0"/>
    </xf>
    <xf numFmtId="0" fontId="16" fillId="0" borderId="0" xfId="54" applyFont="1" applyFill="1" applyBorder="1" applyAlignment="1" applyProtection="1">
      <alignment horizontal="center" vertical="center"/>
    </xf>
    <xf numFmtId="0" fontId="16" fillId="0" borderId="0" xfId="54" applyFont="1" applyFill="1" applyBorder="1" applyAlignment="1" applyProtection="1">
      <alignment horizontal="center" vertical="center"/>
      <protection locked="0"/>
    </xf>
    <xf numFmtId="0" fontId="11" fillId="0" borderId="0" xfId="54" applyFont="1" applyFill="1" applyBorder="1" applyAlignment="1" applyProtection="1">
      <alignment horizontal="right" vertical="center"/>
      <protection locked="0"/>
    </xf>
    <xf numFmtId="0" fontId="8" fillId="2" borderId="1" xfId="54" applyFont="1" applyFill="1" applyBorder="1" applyAlignment="1" applyProtection="1">
      <alignment horizontal="center" vertical="center" wrapText="1"/>
    </xf>
    <xf numFmtId="0" fontId="9" fillId="0" borderId="1" xfId="54" applyFont="1" applyFill="1" applyBorder="1" applyAlignment="1" applyProtection="1">
      <alignment horizontal="center" vertical="center" wrapText="1"/>
      <protection locked="0"/>
    </xf>
    <xf numFmtId="0" fontId="8" fillId="2" borderId="2" xfId="54" applyFont="1" applyFill="1" applyBorder="1" applyAlignment="1" applyProtection="1">
      <alignment horizontal="center" vertical="center"/>
    </xf>
    <xf numFmtId="0" fontId="8" fillId="2" borderId="7" xfId="54" applyFont="1" applyFill="1" applyBorder="1" applyAlignment="1" applyProtection="1">
      <alignment horizontal="center" vertical="center" wrapText="1"/>
      <protection locked="0"/>
    </xf>
    <xf numFmtId="0" fontId="8" fillId="2" borderId="7" xfId="54" applyFont="1" applyFill="1" applyBorder="1" applyAlignment="1" applyProtection="1">
      <alignment horizontal="center" vertical="center"/>
      <protection locked="0"/>
    </xf>
    <xf numFmtId="0" fontId="8" fillId="2" borderId="6" xfId="54" applyFont="1" applyFill="1" applyBorder="1" applyAlignment="1" applyProtection="1">
      <alignment horizontal="center" vertical="center" wrapText="1"/>
      <protection locked="0"/>
    </xf>
    <xf numFmtId="0" fontId="7" fillId="0" borderId="6" xfId="54" applyFont="1" applyFill="1" applyBorder="1" applyAlignment="1" applyProtection="1">
      <alignment horizontal="right" vertical="center"/>
    </xf>
    <xf numFmtId="0" fontId="7" fillId="2" borderId="6" xfId="54" applyFont="1" applyFill="1" applyBorder="1" applyAlignment="1" applyProtection="1">
      <alignment horizontal="left" vertical="center"/>
      <protection locked="0"/>
    </xf>
    <xf numFmtId="0" fontId="7" fillId="2" borderId="2" xfId="54" applyFont="1" applyFill="1" applyBorder="1" applyAlignment="1" applyProtection="1">
      <alignment horizontal="center" vertical="center"/>
    </xf>
    <xf numFmtId="0" fontId="7" fillId="2" borderId="3" xfId="54" applyFont="1" applyFill="1" applyBorder="1" applyAlignment="1" applyProtection="1">
      <alignment horizontal="left" vertical="center"/>
    </xf>
    <xf numFmtId="0" fontId="7" fillId="0" borderId="3" xfId="54" applyFont="1" applyFill="1" applyBorder="1" applyAlignment="1" applyProtection="1">
      <alignment horizontal="center" vertical="center"/>
      <protection locked="0"/>
    </xf>
    <xf numFmtId="0" fontId="7" fillId="0" borderId="3" xfId="54" applyFont="1" applyFill="1" applyBorder="1" applyAlignment="1" applyProtection="1">
      <alignment horizontal="center" vertical="center"/>
    </xf>
    <xf numFmtId="0" fontId="7" fillId="2" borderId="4" xfId="54" applyFont="1" applyFill="1" applyBorder="1" applyAlignment="1" applyProtection="1">
      <alignment horizontal="center" vertical="center"/>
    </xf>
    <xf numFmtId="0" fontId="11" fillId="0" borderId="0" xfId="54" applyFont="1" applyFill="1" applyBorder="1" applyAlignment="1" applyProtection="1">
      <alignment horizontal="right" vertical="center"/>
    </xf>
    <xf numFmtId="0" fontId="14" fillId="0" borderId="0" xfId="54" applyFont="1" applyFill="1" applyBorder="1" applyAlignment="1" applyProtection="1">
      <alignment horizontal="center" vertical="center"/>
      <protection locked="0"/>
    </xf>
    <xf numFmtId="0" fontId="9" fillId="0" borderId="3" xfId="54" applyFont="1" applyFill="1" applyBorder="1" applyAlignment="1" applyProtection="1">
      <alignment horizontal="center" vertical="center"/>
      <protection locked="0"/>
    </xf>
    <xf numFmtId="0" fontId="8" fillId="2" borderId="9" xfId="54" applyFont="1" applyFill="1" applyBorder="1" applyAlignment="1" applyProtection="1">
      <alignment horizontal="center" vertical="center" wrapText="1"/>
      <protection locked="0"/>
    </xf>
    <xf numFmtId="0" fontId="8" fillId="2" borderId="10" xfId="54" applyFont="1" applyFill="1" applyBorder="1" applyAlignment="1" applyProtection="1">
      <alignment horizontal="center" vertical="center" wrapText="1"/>
      <protection locked="0"/>
    </xf>
    <xf numFmtId="0" fontId="7" fillId="0" borderId="2" xfId="54" applyFont="1" applyFill="1" applyBorder="1" applyAlignment="1" applyProtection="1">
      <alignment horizontal="right" vertical="center"/>
    </xf>
    <xf numFmtId="4" fontId="7" fillId="0" borderId="2" xfId="54" applyNumberFormat="1" applyFont="1" applyFill="1" applyBorder="1" applyAlignment="1" applyProtection="1">
      <alignment horizontal="right" vertical="center"/>
    </xf>
    <xf numFmtId="49" fontId="11" fillId="0" borderId="0" xfId="54" applyNumberFormat="1" applyFont="1" applyFill="1" applyBorder="1" applyAlignment="1" applyProtection="1"/>
    <xf numFmtId="0" fontId="17" fillId="0" borderId="0" xfId="54" applyFont="1" applyFill="1" applyBorder="1" applyAlignment="1" applyProtection="1"/>
    <xf numFmtId="49" fontId="17" fillId="0" borderId="0" xfId="54" applyNumberFormat="1" applyFont="1" applyFill="1" applyBorder="1" applyAlignment="1" applyProtection="1"/>
    <xf numFmtId="0" fontId="17" fillId="0" borderId="0" xfId="54" applyFont="1" applyFill="1" applyBorder="1" applyAlignment="1" applyProtection="1">
      <alignment horizontal="right"/>
    </xf>
    <xf numFmtId="0" fontId="4" fillId="0" borderId="0" xfId="54" applyFont="1" applyFill="1" applyBorder="1" applyAlignment="1" applyProtection="1">
      <alignment horizontal="right"/>
    </xf>
    <xf numFmtId="0" fontId="7" fillId="0" borderId="0" xfId="54" applyFont="1" applyFill="1" applyBorder="1" applyAlignment="1" applyProtection="1">
      <alignment horizontal="right"/>
    </xf>
    <xf numFmtId="0" fontId="18" fillId="0" borderId="0" xfId="54" applyFont="1" applyFill="1" applyBorder="1" applyAlignment="1" applyProtection="1">
      <alignment horizontal="center" vertical="center" wrapText="1"/>
    </xf>
    <xf numFmtId="0" fontId="18" fillId="0" borderId="0" xfId="54" applyFont="1" applyFill="1" applyBorder="1" applyAlignment="1" applyProtection="1">
      <alignment horizontal="center" vertical="center"/>
    </xf>
    <xf numFmtId="0" fontId="7" fillId="0" borderId="10" xfId="54" applyFont="1" applyFill="1" applyBorder="1" applyAlignment="1" applyProtection="1">
      <alignment horizontal="left" vertical="center"/>
    </xf>
    <xf numFmtId="49" fontId="11" fillId="0" borderId="10" xfId="54" applyNumberFormat="1" applyFont="1" applyFill="1" applyBorder="1" applyAlignment="1" applyProtection="1"/>
    <xf numFmtId="0" fontId="17" fillId="0" borderId="10" xfId="54" applyFont="1" applyFill="1" applyBorder="1" applyAlignment="1" applyProtection="1">
      <alignment horizontal="right"/>
    </xf>
    <xf numFmtId="0" fontId="4" fillId="0" borderId="10" xfId="54" applyFont="1" applyFill="1" applyBorder="1" applyAlignment="1" applyProtection="1">
      <alignment horizontal="right"/>
    </xf>
    <xf numFmtId="49" fontId="8" fillId="0" borderId="1" xfId="54" applyNumberFormat="1" applyFont="1" applyFill="1" applyBorder="1" applyAlignment="1" applyProtection="1">
      <alignment horizontal="center" vertical="center" wrapText="1"/>
    </xf>
    <xf numFmtId="49" fontId="8" fillId="0" borderId="7" xfId="54" applyNumberFormat="1" applyFont="1" applyFill="1" applyBorder="1" applyAlignment="1" applyProtection="1">
      <alignment horizontal="center" vertical="center" wrapText="1"/>
    </xf>
    <xf numFmtId="49" fontId="8" fillId="0" borderId="6" xfId="54" applyNumberFormat="1" applyFont="1" applyFill="1" applyBorder="1" applyAlignment="1" applyProtection="1">
      <alignment horizontal="center" vertical="center"/>
    </xf>
    <xf numFmtId="0" fontId="2" fillId="0" borderId="2" xfId="54" applyFont="1" applyFill="1" applyBorder="1" applyAlignment="1" applyProtection="1">
      <alignment horizontal="center" vertical="center"/>
    </xf>
    <xf numFmtId="49" fontId="7" fillId="0" borderId="3" xfId="54" applyNumberFormat="1" applyFont="1" applyFill="1" applyBorder="1" applyAlignment="1" applyProtection="1">
      <alignment horizontal="center" vertical="center"/>
    </xf>
    <xf numFmtId="0" fontId="2" fillId="0" borderId="4" xfId="54" applyFont="1" applyFill="1" applyBorder="1" applyAlignment="1" applyProtection="1">
      <alignment horizontal="center" vertical="center"/>
    </xf>
    <xf numFmtId="4" fontId="7" fillId="0" borderId="6" xfId="54" applyNumberFormat="1" applyFont="1" applyFill="1" applyBorder="1" applyAlignment="1" applyProtection="1">
      <alignment vertical="center"/>
      <protection locked="0"/>
    </xf>
    <xf numFmtId="0" fontId="11" fillId="0" borderId="0" xfId="44" applyFont="1" applyFill="1" applyBorder="1" applyAlignment="1" applyProtection="1">
      <alignment vertical="center"/>
    </xf>
    <xf numFmtId="0" fontId="2" fillId="0" borderId="0" xfId="44" applyFont="1" applyFill="1" applyBorder="1" applyAlignment="1" applyProtection="1">
      <alignment vertical="top"/>
      <protection locked="0"/>
    </xf>
    <xf numFmtId="0" fontId="19" fillId="0" borderId="0" xfId="44" applyFont="1" applyFill="1" applyBorder="1" applyAlignment="1" applyProtection="1">
      <alignment horizontal="center" vertical="center"/>
    </xf>
    <xf numFmtId="0" fontId="20" fillId="0" borderId="0" xfId="44" applyFont="1" applyFill="1" applyBorder="1" applyAlignment="1" applyProtection="1">
      <alignment horizontal="center" vertical="center"/>
    </xf>
    <xf numFmtId="0" fontId="13" fillId="0" borderId="0" xfId="44" applyFont="1" applyFill="1" applyBorder="1" applyAlignment="1" applyProtection="1">
      <alignment horizontal="center" vertical="center"/>
    </xf>
    <xf numFmtId="0" fontId="13" fillId="0" borderId="0" xfId="44" applyFont="1" applyFill="1" applyBorder="1" applyAlignment="1" applyProtection="1">
      <alignment horizontal="center" vertical="center"/>
      <protection locked="0"/>
    </xf>
    <xf numFmtId="0" fontId="2" fillId="0" borderId="0" xfId="44" applyFont="1" applyFill="1" applyBorder="1" applyAlignment="1" applyProtection="1">
      <alignment horizontal="left" vertical="center"/>
      <protection locked="0"/>
    </xf>
    <xf numFmtId="0" fontId="8" fillId="0" borderId="6" xfId="44" applyFont="1" applyFill="1" applyBorder="1" applyAlignment="1" applyProtection="1">
      <alignment horizontal="center" vertical="center" wrapText="1"/>
    </xf>
    <xf numFmtId="0" fontId="8" fillId="0" borderId="6" xfId="44" applyFont="1" applyFill="1" applyBorder="1" applyAlignment="1" applyProtection="1">
      <alignment horizontal="center" vertical="center"/>
      <protection locked="0"/>
    </xf>
    <xf numFmtId="0" fontId="7" fillId="0" borderId="6" xfId="44" applyFont="1" applyFill="1" applyBorder="1" applyAlignment="1" applyProtection="1">
      <alignment horizontal="left" vertical="center" wrapText="1"/>
    </xf>
    <xf numFmtId="0" fontId="7" fillId="0" borderId="6" xfId="44" applyFont="1" applyFill="1" applyBorder="1" applyAlignment="1" applyProtection="1">
      <alignment vertical="center" wrapText="1"/>
    </xf>
    <xf numFmtId="0" fontId="7" fillId="0" borderId="6" xfId="44" applyFont="1" applyFill="1" applyBorder="1" applyAlignment="1" applyProtection="1">
      <alignment horizontal="center" vertical="center" wrapText="1"/>
    </xf>
    <xf numFmtId="0" fontId="7" fillId="0" borderId="6" xfId="44" applyFont="1" applyFill="1" applyBorder="1" applyAlignment="1" applyProtection="1">
      <alignment horizontal="center" vertical="center"/>
      <protection locked="0"/>
    </xf>
    <xf numFmtId="0" fontId="7" fillId="0" borderId="6" xfId="44" applyFont="1" applyFill="1" applyBorder="1" applyAlignment="1" applyProtection="1">
      <alignment horizontal="left" vertical="center" wrapText="1"/>
      <protection locked="0"/>
    </xf>
    <xf numFmtId="0" fontId="7" fillId="0" borderId="0" xfId="44" applyFont="1" applyFill="1" applyBorder="1" applyAlignment="1" applyProtection="1">
      <alignment horizontal="right" vertical="center"/>
      <protection locked="0"/>
    </xf>
    <xf numFmtId="0" fontId="7" fillId="0" borderId="0" xfId="54" applyFont="1" applyFill="1" applyBorder="1" applyAlignment="1" applyProtection="1">
      <alignment horizontal="center" vertical="center"/>
      <protection locked="0"/>
    </xf>
    <xf numFmtId="0" fontId="9" fillId="0" borderId="0" xfId="54" applyFont="1" applyFill="1" applyBorder="1" applyAlignment="1" applyProtection="1">
      <alignment horizontal="center" vertical="center"/>
    </xf>
    <xf numFmtId="0" fontId="8" fillId="0" borderId="0" xfId="54" applyFont="1" applyFill="1" applyBorder="1" applyAlignment="1" applyProtection="1">
      <alignment horizontal="center" vertical="center"/>
      <protection locked="0"/>
    </xf>
    <xf numFmtId="0" fontId="11" fillId="0" borderId="6" xfId="54" applyFont="1" applyFill="1" applyBorder="1" applyAlignment="1" applyProtection="1">
      <alignment vertical="center"/>
    </xf>
    <xf numFmtId="0" fontId="2" fillId="0" borderId="6" xfId="54" applyFont="1" applyFill="1" applyBorder="1" applyAlignment="1" applyProtection="1">
      <alignment vertical="top"/>
      <protection locked="0"/>
    </xf>
    <xf numFmtId="0" fontId="3" fillId="0" borderId="6" xfId="54" applyFont="1" applyFill="1" applyBorder="1" applyAlignment="1" applyProtection="1">
      <alignment vertical="top"/>
      <protection locked="0"/>
    </xf>
    <xf numFmtId="0" fontId="11" fillId="0" borderId="0" xfId="54" applyFont="1" applyFill="1" applyBorder="1" applyAlignment="1" applyProtection="1">
      <alignment vertical="top"/>
    </xf>
    <xf numFmtId="49" fontId="4" fillId="0" borderId="0" xfId="54" applyNumberFormat="1" applyFont="1" applyFill="1" applyBorder="1" applyAlignment="1" applyProtection="1"/>
    <xf numFmtId="0" fontId="8" fillId="0" borderId="0" xfId="54" applyFont="1" applyFill="1" applyBorder="1" applyAlignment="1" applyProtection="1">
      <alignment horizontal="left" vertical="center"/>
    </xf>
    <xf numFmtId="0" fontId="8" fillId="0" borderId="1" xfId="54" applyFont="1" applyFill="1" applyBorder="1" applyAlignment="1" applyProtection="1">
      <alignment horizontal="center" vertical="center" wrapText="1"/>
      <protection locked="0"/>
    </xf>
    <xf numFmtId="0" fontId="8" fillId="0" borderId="7" xfId="54" applyFont="1" applyFill="1" applyBorder="1" applyAlignment="1" applyProtection="1">
      <alignment horizontal="center" vertical="center" wrapText="1"/>
      <protection locked="0"/>
    </xf>
    <xf numFmtId="0" fontId="8" fillId="0" borderId="7" xfId="54" applyFont="1" applyFill="1" applyBorder="1" applyAlignment="1" applyProtection="1">
      <alignment horizontal="center" vertical="center" wrapText="1"/>
    </xf>
    <xf numFmtId="0" fontId="8" fillId="0" borderId="5" xfId="54" applyFont="1" applyFill="1" applyBorder="1" applyAlignment="1" applyProtection="1">
      <alignment horizontal="center" vertical="center" wrapText="1"/>
      <protection locked="0"/>
    </xf>
    <xf numFmtId="0" fontId="2" fillId="0" borderId="6" xfId="54" applyFont="1" applyFill="1" applyBorder="1" applyAlignment="1" applyProtection="1">
      <alignment horizontal="left" vertical="top" wrapText="1"/>
      <protection locked="0"/>
    </xf>
    <xf numFmtId="0" fontId="2" fillId="0" borderId="6" xfId="54" applyFont="1" applyFill="1" applyBorder="1" applyAlignment="1" applyProtection="1">
      <alignment horizontal="left" vertical="center" wrapText="1"/>
      <protection locked="0"/>
    </xf>
    <xf numFmtId="0" fontId="2" fillId="0" borderId="6" xfId="54" applyFont="1" applyFill="1" applyBorder="1" applyAlignment="1" applyProtection="1">
      <alignment horizontal="left" vertical="top" wrapText="1"/>
    </xf>
    <xf numFmtId="0" fontId="11" fillId="0" borderId="6" xfId="54" applyFont="1" applyFill="1" applyBorder="1" applyAlignment="1" applyProtection="1"/>
    <xf numFmtId="0" fontId="2" fillId="0" borderId="2" xfId="54" applyFont="1" applyFill="1" applyBorder="1" applyAlignment="1" applyProtection="1">
      <alignment horizontal="center" vertical="center" wrapText="1"/>
      <protection locked="0"/>
    </xf>
    <xf numFmtId="0" fontId="2" fillId="0" borderId="3" xfId="54" applyFont="1" applyFill="1" applyBorder="1" applyAlignment="1" applyProtection="1">
      <alignment horizontal="left" vertical="center"/>
    </xf>
    <xf numFmtId="0" fontId="2" fillId="0" borderId="4" xfId="54" applyFont="1" applyFill="1" applyBorder="1" applyAlignment="1" applyProtection="1">
      <alignment horizontal="left" vertical="center"/>
    </xf>
    <xf numFmtId="0" fontId="8" fillId="0" borderId="0" xfId="54" applyFont="1" applyFill="1" applyBorder="1" applyAlignment="1" applyProtection="1"/>
    <xf numFmtId="0" fontId="8" fillId="0" borderId="8" xfId="54" applyFont="1" applyFill="1" applyBorder="1" applyAlignment="1" applyProtection="1">
      <alignment horizontal="center" vertical="center"/>
    </xf>
    <xf numFmtId="0" fontId="8" fillId="0" borderId="11" xfId="54" applyFont="1" applyFill="1" applyBorder="1" applyAlignment="1" applyProtection="1">
      <alignment horizontal="center" vertical="center"/>
    </xf>
    <xf numFmtId="0" fontId="8" fillId="0" borderId="12" xfId="54" applyFont="1" applyFill="1" applyBorder="1" applyAlignment="1" applyProtection="1">
      <alignment horizontal="center" vertical="center" wrapText="1"/>
      <protection locked="0"/>
    </xf>
    <xf numFmtId="0" fontId="8" fillId="0" borderId="13" xfId="54" applyFont="1" applyFill="1" applyBorder="1" applyAlignment="1" applyProtection="1">
      <alignment horizontal="center" vertical="center"/>
    </xf>
    <xf numFmtId="0" fontId="9" fillId="0" borderId="6" xfId="54" applyFont="1" applyFill="1" applyBorder="1" applyAlignment="1" applyProtection="1">
      <alignment horizontal="center" vertical="center"/>
      <protection locked="0"/>
    </xf>
    <xf numFmtId="4" fontId="2" fillId="0" borderId="6" xfId="54" applyNumberFormat="1" applyFont="1" applyFill="1" applyBorder="1" applyAlignment="1" applyProtection="1">
      <alignment horizontal="right" vertical="center" wrapText="1"/>
      <protection locked="0"/>
    </xf>
    <xf numFmtId="0" fontId="7" fillId="0" borderId="6" xfId="54" applyFont="1" applyFill="1" applyBorder="1" applyAlignment="1" applyProtection="1">
      <alignment horizontal="right" vertical="center" wrapText="1"/>
      <protection locked="0"/>
    </xf>
    <xf numFmtId="4" fontId="2" fillId="0" borderId="6" xfId="54" applyNumberFormat="1" applyFont="1" applyFill="1" applyBorder="1" applyAlignment="1" applyProtection="1">
      <alignment horizontal="right" vertical="center" wrapText="1"/>
    </xf>
    <xf numFmtId="0" fontId="7" fillId="0" borderId="6" xfId="54" applyFont="1" applyFill="1" applyBorder="1" applyAlignment="1" applyProtection="1">
      <alignment horizontal="right" vertical="center" wrapText="1"/>
    </xf>
    <xf numFmtId="0" fontId="11" fillId="0" borderId="0" xfId="54" applyFont="1" applyFill="1" applyBorder="1" applyAlignment="1" applyProtection="1">
      <alignment vertical="top"/>
      <protection locked="0"/>
    </xf>
    <xf numFmtId="49" fontId="4" fillId="0" borderId="0" xfId="54" applyNumberFormat="1" applyFont="1" applyFill="1" applyBorder="1" applyAlignment="1" applyProtection="1">
      <protection locked="0"/>
    </xf>
    <xf numFmtId="0" fontId="4" fillId="0" borderId="0" xfId="54" applyFont="1" applyFill="1" applyBorder="1" applyAlignment="1" applyProtection="1">
      <protection locked="0"/>
    </xf>
    <xf numFmtId="0" fontId="12" fillId="0" borderId="0" xfId="54" applyFont="1" applyFill="1" applyBorder="1" applyAlignment="1" applyProtection="1">
      <alignment horizontal="center" vertical="center"/>
      <protection locked="0"/>
    </xf>
    <xf numFmtId="0" fontId="8" fillId="0" borderId="0" xfId="54" applyFont="1" applyFill="1" applyBorder="1" applyAlignment="1" applyProtection="1">
      <alignment horizontal="left" vertical="center"/>
      <protection locked="0"/>
    </xf>
    <xf numFmtId="0" fontId="8" fillId="0" borderId="0" xfId="54" applyFont="1" applyFill="1" applyBorder="1" applyAlignment="1" applyProtection="1">
      <protection locked="0"/>
    </xf>
    <xf numFmtId="0" fontId="8" fillId="0" borderId="2" xfId="54" applyFont="1" applyFill="1" applyBorder="1" applyAlignment="1" applyProtection="1">
      <alignment horizontal="center" vertical="center"/>
      <protection locked="0"/>
    </xf>
    <xf numFmtId="0" fontId="8" fillId="0" borderId="7" xfId="54" applyFont="1" applyFill="1" applyBorder="1" applyAlignment="1" applyProtection="1">
      <alignment horizontal="center" vertical="center"/>
      <protection locked="0"/>
    </xf>
    <xf numFmtId="0" fontId="8" fillId="0" borderId="1" xfId="54" applyFont="1" applyFill="1" applyBorder="1" applyAlignment="1" applyProtection="1">
      <alignment horizontal="center" vertical="center"/>
      <protection locked="0"/>
    </xf>
    <xf numFmtId="0" fontId="11" fillId="0" borderId="6" xfId="54" applyFont="1" applyFill="1" applyBorder="1" applyAlignment="1" applyProtection="1">
      <alignment horizontal="center" vertical="center"/>
      <protection locked="0"/>
    </xf>
    <xf numFmtId="0" fontId="11" fillId="0" borderId="2" xfId="54" applyFont="1" applyFill="1" applyBorder="1" applyAlignment="1" applyProtection="1">
      <alignment horizontal="center" vertical="center" wrapText="1"/>
      <protection locked="0"/>
    </xf>
    <xf numFmtId="0" fontId="2" fillId="0" borderId="3" xfId="54" applyFont="1" applyFill="1" applyBorder="1" applyAlignment="1" applyProtection="1">
      <alignment horizontal="left" vertical="center"/>
      <protection locked="0"/>
    </xf>
    <xf numFmtId="0" fontId="2" fillId="0" borderId="4" xfId="54" applyFont="1" applyFill="1" applyBorder="1" applyAlignment="1" applyProtection="1">
      <alignment horizontal="left" vertical="center"/>
      <protection locked="0"/>
    </xf>
    <xf numFmtId="0" fontId="8" fillId="0" borderId="4" xfId="54" applyFont="1" applyFill="1" applyBorder="1" applyAlignment="1" applyProtection="1">
      <alignment horizontal="center" vertical="center"/>
      <protection locked="0"/>
    </xf>
    <xf numFmtId="0" fontId="8" fillId="0" borderId="2" xfId="54" applyFont="1" applyFill="1" applyBorder="1" applyAlignment="1" applyProtection="1">
      <alignment horizontal="center" vertical="center" wrapText="1"/>
      <protection locked="0"/>
    </xf>
    <xf numFmtId="0" fontId="8" fillId="0" borderId="4" xfId="54" applyFont="1" applyFill="1" applyBorder="1" applyAlignment="1" applyProtection="1">
      <alignment horizontal="center" vertical="center" wrapText="1"/>
      <protection locked="0"/>
    </xf>
    <xf numFmtId="0" fontId="8" fillId="0" borderId="3" xfId="54" applyFont="1" applyFill="1" applyBorder="1" applyAlignment="1" applyProtection="1">
      <alignment horizontal="center" vertical="center" wrapText="1"/>
      <protection locked="0"/>
    </xf>
    <xf numFmtId="0" fontId="21" fillId="0" borderId="0" xfId="54" applyFont="1" applyFill="1" applyBorder="1" applyAlignment="1" applyProtection="1">
      <alignment horizontal="center"/>
    </xf>
    <xf numFmtId="0" fontId="21" fillId="0" borderId="0" xfId="54" applyFont="1" applyFill="1" applyBorder="1" applyAlignment="1" applyProtection="1">
      <alignment horizontal="center" wrapText="1"/>
    </xf>
    <xf numFmtId="0" fontId="21" fillId="0" borderId="0" xfId="54" applyFont="1" applyFill="1" applyBorder="1" applyAlignment="1" applyProtection="1">
      <alignment wrapText="1"/>
    </xf>
    <xf numFmtId="0" fontId="21" fillId="0" borderId="0" xfId="54" applyFont="1" applyFill="1" applyBorder="1" applyAlignment="1" applyProtection="1"/>
    <xf numFmtId="0" fontId="11" fillId="0" borderId="0" xfId="54" applyFont="1" applyFill="1" applyBorder="1" applyAlignment="1" applyProtection="1">
      <alignment horizontal="center" wrapText="1"/>
    </xf>
    <xf numFmtId="0" fontId="2" fillId="0" borderId="0" xfId="54" applyFont="1" applyFill="1" applyBorder="1" applyAlignment="1" applyProtection="1">
      <alignment horizontal="right" wrapText="1"/>
    </xf>
    <xf numFmtId="0" fontId="22" fillId="0" borderId="0" xfId="54" applyFont="1" applyFill="1" applyBorder="1" applyAlignment="1" applyProtection="1">
      <alignment horizontal="center" vertical="center" wrapText="1"/>
    </xf>
    <xf numFmtId="0" fontId="23" fillId="0" borderId="0" xfId="54" applyFont="1" applyFill="1" applyBorder="1" applyAlignment="1" applyProtection="1">
      <alignment horizontal="center" vertical="center" wrapText="1"/>
    </xf>
    <xf numFmtId="0" fontId="9" fillId="0" borderId="2" xfId="54" applyFont="1" applyFill="1" applyBorder="1" applyAlignment="1" applyProtection="1">
      <alignment horizontal="center" vertical="center" wrapText="1"/>
    </xf>
    <xf numFmtId="4" fontId="2" fillId="0" borderId="2" xfId="54" applyNumberFormat="1" applyFont="1" applyFill="1" applyBorder="1" applyAlignment="1" applyProtection="1">
      <alignment horizontal="right" vertical="center"/>
    </xf>
    <xf numFmtId="0" fontId="21" fillId="0" borderId="0" xfId="54" applyFont="1" applyFill="1" applyBorder="1" applyAlignment="1" applyProtection="1">
      <alignment horizontal="left"/>
    </xf>
    <xf numFmtId="49" fontId="8" fillId="0" borderId="2" xfId="54" applyNumberFormat="1" applyFont="1" applyFill="1" applyBorder="1" applyAlignment="1" applyProtection="1">
      <alignment horizontal="center" vertical="center" wrapText="1"/>
    </xf>
    <xf numFmtId="49" fontId="8" fillId="0" borderId="4" xfId="54" applyNumberFormat="1" applyFont="1" applyFill="1" applyBorder="1" applyAlignment="1" applyProtection="1">
      <alignment horizontal="center" vertical="center" wrapText="1"/>
    </xf>
    <xf numFmtId="0" fontId="7" fillId="0" borderId="6" xfId="54" applyNumberFormat="1" applyFont="1" applyFill="1" applyBorder="1" applyAlignment="1" applyProtection="1">
      <alignment horizontal="left" vertical="center" wrapText="1"/>
    </xf>
    <xf numFmtId="0" fontId="24" fillId="0" borderId="0" xfId="54" applyFont="1" applyFill="1" applyBorder="1" applyAlignment="1" applyProtection="1">
      <alignment horizontal="center" vertical="center"/>
    </xf>
    <xf numFmtId="0" fontId="25" fillId="0" borderId="0" xfId="54" applyFont="1" applyFill="1" applyBorder="1" applyAlignment="1" applyProtection="1">
      <alignment horizontal="center" vertical="center"/>
    </xf>
    <xf numFmtId="0" fontId="7" fillId="0" borderId="6" xfId="54" applyFont="1" applyFill="1" applyBorder="1" applyAlignment="1" applyProtection="1">
      <alignment vertical="center"/>
    </xf>
    <xf numFmtId="0" fontId="7" fillId="0" borderId="6" xfId="54" applyFont="1" applyFill="1" applyBorder="1" applyAlignment="1" applyProtection="1">
      <alignment horizontal="left" vertical="center"/>
      <protection locked="0"/>
    </xf>
    <xf numFmtId="0" fontId="7" fillId="0" borderId="6" xfId="54" applyFont="1" applyFill="1" applyBorder="1" applyAlignment="1" applyProtection="1">
      <alignment vertical="center"/>
      <protection locked="0"/>
    </xf>
    <xf numFmtId="0" fontId="26" fillId="0" borderId="6" xfId="54" applyFont="1" applyFill="1" applyBorder="1" applyAlignment="1" applyProtection="1">
      <alignment horizontal="right" vertical="center"/>
    </xf>
    <xf numFmtId="0" fontId="26" fillId="0" borderId="6" xfId="54" applyFont="1" applyFill="1" applyBorder="1" applyAlignment="1" applyProtection="1">
      <alignment horizontal="center" vertical="center"/>
    </xf>
    <xf numFmtId="0" fontId="26" fillId="0" borderId="6" xfId="54" applyFont="1" applyFill="1" applyBorder="1" applyAlignment="1" applyProtection="1">
      <alignment horizontal="center" vertical="center"/>
      <protection locked="0"/>
    </xf>
    <xf numFmtId="4" fontId="26" fillId="0" borderId="6" xfId="54" applyNumberFormat="1" applyFont="1" applyFill="1" applyBorder="1" applyAlignment="1" applyProtection="1">
      <alignment horizontal="right" vertical="center"/>
    </xf>
    <xf numFmtId="0" fontId="8" fillId="0" borderId="0" xfId="54" applyFont="1" applyFill="1" applyBorder="1" applyAlignment="1" applyProtection="1">
      <alignment horizontal="left" vertical="center" wrapText="1"/>
    </xf>
    <xf numFmtId="4" fontId="11" fillId="0" borderId="0" xfId="54" applyNumberFormat="1" applyFont="1" applyFill="1" applyBorder="1" applyAlignment="1" applyProtection="1"/>
    <xf numFmtId="0" fontId="2" fillId="0" borderId="4" xfId="54" applyFont="1" applyFill="1" applyBorder="1" applyAlignment="1" applyProtection="1">
      <alignment horizontal="center" vertical="center" wrapText="1"/>
    </xf>
    <xf numFmtId="0" fontId="9" fillId="0" borderId="11" xfId="54" applyFont="1" applyFill="1" applyBorder="1" applyAlignment="1" applyProtection="1">
      <alignment horizontal="center" vertical="center" wrapText="1"/>
      <protection locked="0"/>
    </xf>
    <xf numFmtId="0" fontId="9" fillId="0" borderId="3" xfId="54" applyFont="1" applyFill="1" applyBorder="1" applyAlignment="1" applyProtection="1">
      <alignment horizontal="center" vertical="center" wrapText="1"/>
    </xf>
    <xf numFmtId="0" fontId="9" fillId="0" borderId="7" xfId="54" applyFont="1" applyFill="1" applyBorder="1" applyAlignment="1" applyProtection="1">
      <alignment horizontal="center" vertical="center" wrapText="1"/>
    </xf>
    <xf numFmtId="0" fontId="9" fillId="0" borderId="14" xfId="54" applyFont="1" applyFill="1" applyBorder="1" applyAlignment="1" applyProtection="1">
      <alignment horizontal="center" vertical="center" wrapText="1"/>
    </xf>
    <xf numFmtId="3" fontId="8" fillId="0" borderId="2" xfId="54" applyNumberFormat="1" applyFont="1" applyFill="1" applyBorder="1" applyAlignment="1" applyProtection="1">
      <alignment horizontal="center" vertical="center"/>
    </xf>
    <xf numFmtId="0" fontId="7" fillId="0" borderId="2" xfId="54" applyFont="1" applyFill="1" applyBorder="1" applyAlignment="1" applyProtection="1">
      <alignment horizontal="center" vertical="center"/>
      <protection locked="0"/>
    </xf>
    <xf numFmtId="0" fontId="7" fillId="0" borderId="4" xfId="54" applyFont="1" applyFill="1" applyBorder="1" applyAlignment="1" applyProtection="1">
      <alignment horizontal="right" vertical="center"/>
      <protection locked="0"/>
    </xf>
    <xf numFmtId="0" fontId="9" fillId="0" borderId="4" xfId="54" applyFont="1" applyFill="1" applyBorder="1" applyAlignment="1" applyProtection="1">
      <alignment horizontal="center" vertical="center" wrapText="1"/>
    </xf>
    <xf numFmtId="0" fontId="9" fillId="0" borderId="10" xfId="54" applyFont="1" applyFill="1" applyBorder="1" applyAlignment="1" applyProtection="1">
      <alignment horizontal="center" vertical="center"/>
      <protection locked="0"/>
    </xf>
    <xf numFmtId="0" fontId="9" fillId="0" borderId="10" xfId="54" applyFont="1" applyFill="1" applyBorder="1" applyAlignment="1" applyProtection="1">
      <alignment horizontal="center" vertical="center" wrapText="1"/>
    </xf>
    <xf numFmtId="0" fontId="9" fillId="0" borderId="13" xfId="54" applyFont="1" applyFill="1" applyBorder="1" applyAlignment="1" applyProtection="1">
      <alignment horizontal="center" vertical="center" wrapText="1"/>
    </xf>
    <xf numFmtId="0" fontId="9" fillId="0" borderId="14" xfId="54" applyFont="1" applyFill="1" applyBorder="1" applyAlignment="1" applyProtection="1">
      <alignment horizontal="center" vertical="center" wrapText="1"/>
      <protection locked="0"/>
    </xf>
    <xf numFmtId="0" fontId="9" fillId="0" borderId="13" xfId="54" applyFont="1" applyFill="1" applyBorder="1" applyAlignment="1" applyProtection="1">
      <alignment horizontal="center" vertical="center" wrapText="1"/>
      <protection locked="0"/>
    </xf>
    <xf numFmtId="0" fontId="8" fillId="0" borderId="13" xfId="54" applyFont="1" applyFill="1" applyBorder="1" applyAlignment="1" applyProtection="1">
      <alignment horizontal="center" vertical="center"/>
      <protection locked="0"/>
    </xf>
    <xf numFmtId="0" fontId="7" fillId="0" borderId="0" xfId="54" applyFont="1" applyFill="1" applyBorder="1" applyAlignment="1" applyProtection="1">
      <alignment horizontal="right" wrapText="1"/>
      <protection locked="0"/>
    </xf>
    <xf numFmtId="0" fontId="4" fillId="0" borderId="0" xfId="54" applyFont="1" applyFill="1" applyBorder="1" applyAlignment="1" applyProtection="1">
      <alignment horizontal="right" vertical="center"/>
      <protection locked="0"/>
    </xf>
    <xf numFmtId="0" fontId="4" fillId="0" borderId="0" xfId="54" applyFont="1" applyFill="1" applyBorder="1" applyAlignment="1" applyProtection="1">
      <alignment horizontal="right"/>
      <protection locked="0"/>
    </xf>
    <xf numFmtId="0" fontId="9" fillId="0" borderId="11" xfId="54" applyFont="1" applyFill="1" applyBorder="1" applyAlignment="1" applyProtection="1">
      <alignment horizontal="center" vertical="center" wrapText="1"/>
    </xf>
    <xf numFmtId="0" fontId="7" fillId="0" borderId="5" xfId="54" applyFont="1" applyFill="1" applyBorder="1" applyAlignment="1" applyProtection="1">
      <alignment horizontal="right" vertical="center"/>
      <protection locked="0"/>
    </xf>
    <xf numFmtId="0" fontId="7" fillId="0" borderId="13" xfId="54" applyFont="1" applyFill="1" applyBorder="1" applyAlignment="1" applyProtection="1">
      <alignment horizontal="right" vertical="center"/>
      <protection locked="0"/>
    </xf>
    <xf numFmtId="0" fontId="7" fillId="0" borderId="13" xfId="54" applyFont="1" applyFill="1" applyBorder="1" applyAlignment="1" applyProtection="1">
      <alignment horizontal="right" vertical="center"/>
    </xf>
    <xf numFmtId="0" fontId="13" fillId="0" borderId="0" xfId="54" applyFont="1" applyFill="1" applyBorder="1" applyAlignment="1" applyProtection="1">
      <alignment horizontal="center" vertical="top"/>
    </xf>
    <xf numFmtId="0" fontId="7" fillId="0" borderId="5" xfId="54" applyFont="1" applyFill="1" applyBorder="1" applyAlignment="1" applyProtection="1">
      <alignment horizontal="left" vertical="center"/>
    </xf>
    <xf numFmtId="4" fontId="7" fillId="0" borderId="12" xfId="54" applyNumberFormat="1" applyFont="1" applyFill="1" applyBorder="1" applyAlignment="1" applyProtection="1">
      <alignment horizontal="right" vertical="center"/>
      <protection locked="0"/>
    </xf>
    <xf numFmtId="0" fontId="26" fillId="0" borderId="5" xfId="54" applyFont="1" applyFill="1" applyBorder="1" applyAlignment="1" applyProtection="1">
      <alignment horizontal="center" vertical="center"/>
    </xf>
    <xf numFmtId="4" fontId="26" fillId="0" borderId="12" xfId="54" applyNumberFormat="1" applyFont="1" applyFill="1" applyBorder="1" applyAlignment="1" applyProtection="1">
      <alignment horizontal="right" vertical="center"/>
    </xf>
    <xf numFmtId="4" fontId="7" fillId="0" borderId="1" xfId="54" applyNumberFormat="1" applyFont="1" applyFill="1" applyBorder="1" applyAlignment="1" applyProtection="1">
      <alignment horizontal="right" vertical="center"/>
    </xf>
    <xf numFmtId="0" fontId="7" fillId="0" borderId="2" xfId="54" applyFont="1" applyFill="1" applyBorder="1" applyAlignment="1" applyProtection="1">
      <alignment horizontal="left" vertical="center"/>
    </xf>
    <xf numFmtId="4" fontId="7" fillId="0" borderId="15" xfId="54" applyNumberFormat="1" applyFont="1" applyFill="1" applyBorder="1" applyAlignment="1" applyProtection="1">
      <alignment horizontal="right" vertical="center"/>
    </xf>
    <xf numFmtId="0" fontId="26" fillId="0" borderId="5" xfId="54" applyFont="1" applyFill="1" applyBorder="1" applyAlignment="1" applyProtection="1">
      <alignment horizontal="center" vertical="center"/>
      <protection locked="0"/>
    </xf>
    <xf numFmtId="0" fontId="26" fillId="0" borderId="2" xfId="54" applyFont="1" applyFill="1" applyBorder="1" applyAlignment="1" applyProtection="1">
      <alignment horizontal="center" vertical="center"/>
    </xf>
    <xf numFmtId="4" fontId="26" fillId="0" borderId="15" xfId="54" applyNumberFormat="1" applyFont="1" applyFill="1" applyBorder="1" applyAlignment="1" applyProtection="1">
      <alignment horizontal="right" vertical="center"/>
      <protection locked="0"/>
    </xf>
    <xf numFmtId="4" fontId="7" fillId="0" borderId="12" xfId="54" applyNumberFormat="1" applyFont="1" applyFill="1" applyBorder="1" applyAlignment="1" applyProtection="1">
      <alignment horizontal="right" vertical="center"/>
    </xf>
    <xf numFmtId="0" fontId="7" fillId="0" borderId="15" xfId="54" applyFont="1" applyFill="1" applyBorder="1" applyAlignment="1" applyProtection="1">
      <alignment horizontal="right" vertical="center"/>
    </xf>
  </cellXfs>
  <cellStyles count="60">
    <cellStyle name="常规" xfId="0" builtinId="0"/>
    <cellStyle name="货币[0]" xfId="1" builtinId="7"/>
    <cellStyle name="20% - 强调文字颜色 3" xfId="2" builtinId="38"/>
    <cellStyle name="输入" xfId="3" builtinId="20"/>
    <cellStyle name="货币" xfId="4" builtinId="4"/>
    <cellStyle name="常规 2 11"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常规 3 2" xfId="41"/>
    <cellStyle name="强调文字颜色 4" xfId="42" builtinId="41"/>
    <cellStyle name="20% - 强调文字颜色 4" xfId="43" builtinId="42"/>
    <cellStyle name="Normal 2" xfId="44"/>
    <cellStyle name="40% - 强调文字颜色 4" xfId="45" builtinId="43"/>
    <cellStyle name="常规 3 3" xfId="46"/>
    <cellStyle name="强调文字颜色 5" xfId="47" builtinId="45"/>
    <cellStyle name="常规 2 2" xfId="48"/>
    <cellStyle name="40% - 强调文字颜色 5" xfId="49" builtinId="47"/>
    <cellStyle name="60% - 强调文字颜色 5" xfId="50" builtinId="48"/>
    <cellStyle name="强调文字颜色 6" xfId="51" builtinId="49"/>
    <cellStyle name="40% - 强调文字颜色 6" xfId="52" builtinId="51"/>
    <cellStyle name="60% - 强调文字颜色 6" xfId="53" builtinId="52"/>
    <cellStyle name="Normal" xfId="54"/>
    <cellStyle name="常规 11" xfId="55"/>
    <cellStyle name="常规 2" xfId="56"/>
    <cellStyle name="常规 3" xfId="57"/>
    <cellStyle name="常规 4" xfId="58"/>
    <cellStyle name="常规 5" xfId="5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tabSelected="1" topLeftCell="A28" workbookViewId="0">
      <selection activeCell="A23" sqref="A23"/>
    </sheetView>
  </sheetViews>
  <sheetFormatPr defaultColWidth="8" defaultRowHeight="14.25" customHeight="1" outlineLevelCol="3"/>
  <cols>
    <col min="1" max="1" width="39.5714285714286" style="29" customWidth="1"/>
    <col min="2" max="2" width="43.1333333333333" style="29" customWidth="1"/>
    <col min="3" max="3" width="40.4285714285714" style="29" customWidth="1"/>
    <col min="4" max="4" width="46.1333333333333" style="29" customWidth="1"/>
    <col min="5" max="5" width="8" style="2" customWidth="1"/>
    <col min="6" max="16384" width="8" style="2"/>
  </cols>
  <sheetData>
    <row r="1" ht="13.5" customHeight="1" spans="1:4">
      <c r="A1" s="30"/>
      <c r="B1" s="30"/>
      <c r="C1" s="30"/>
      <c r="D1" s="122" t="s">
        <v>0</v>
      </c>
    </row>
    <row r="2" ht="45" customHeight="1" spans="1:4">
      <c r="A2" s="31" t="s">
        <v>1</v>
      </c>
      <c r="B2" s="245"/>
      <c r="C2" s="245"/>
      <c r="D2" s="245"/>
    </row>
    <row r="3" ht="21" customHeight="1" spans="1:4">
      <c r="A3" s="52" t="s">
        <v>2</v>
      </c>
      <c r="B3" s="213"/>
      <c r="C3" s="213"/>
      <c r="D3" s="122" t="s">
        <v>3</v>
      </c>
    </row>
    <row r="4" ht="19.5" customHeight="1" spans="1:4">
      <c r="A4" s="44" t="s">
        <v>4</v>
      </c>
      <c r="B4" s="46"/>
      <c r="C4" s="44" t="s">
        <v>5</v>
      </c>
      <c r="D4" s="46"/>
    </row>
    <row r="5" ht="19.5" customHeight="1" spans="1:4">
      <c r="A5" s="37" t="s">
        <v>6</v>
      </c>
      <c r="B5" s="37" t="s">
        <v>7</v>
      </c>
      <c r="C5" s="37" t="s">
        <v>8</v>
      </c>
      <c r="D5" s="37" t="s">
        <v>7</v>
      </c>
    </row>
    <row r="6" ht="19.5" customHeight="1" spans="1:4">
      <c r="A6" s="39"/>
      <c r="B6" s="39"/>
      <c r="C6" s="39"/>
      <c r="D6" s="39"/>
    </row>
    <row r="7" ht="20.25" customHeight="1" spans="1:4">
      <c r="A7" s="71" t="s">
        <v>9</v>
      </c>
      <c r="B7" s="21">
        <v>9552185.75</v>
      </c>
      <c r="C7" s="71" t="s">
        <v>10</v>
      </c>
      <c r="D7" s="21"/>
    </row>
    <row r="8" ht="20.25" customHeight="1" spans="1:4">
      <c r="A8" s="71" t="s">
        <v>11</v>
      </c>
      <c r="B8" s="21"/>
      <c r="C8" s="71" t="s">
        <v>12</v>
      </c>
      <c r="D8" s="21"/>
    </row>
    <row r="9" ht="20.25" customHeight="1" spans="1:4">
      <c r="A9" s="71" t="s">
        <v>13</v>
      </c>
      <c r="B9" s="21"/>
      <c r="C9" s="71" t="s">
        <v>14</v>
      </c>
      <c r="D9" s="21"/>
    </row>
    <row r="10" ht="20.25" customHeight="1" spans="1:4">
      <c r="A10" s="71" t="s">
        <v>15</v>
      </c>
      <c r="B10" s="22"/>
      <c r="C10" s="71" t="s">
        <v>16</v>
      </c>
      <c r="D10" s="21"/>
    </row>
    <row r="11" ht="20.25" customHeight="1" spans="1:4">
      <c r="A11" s="71" t="s">
        <v>17</v>
      </c>
      <c r="B11" s="21">
        <v>119665547.92</v>
      </c>
      <c r="C11" s="71" t="s">
        <v>18</v>
      </c>
      <c r="D11" s="21"/>
    </row>
    <row r="12" ht="20.25" customHeight="1" spans="1:4">
      <c r="A12" s="71" t="s">
        <v>19</v>
      </c>
      <c r="B12" s="22"/>
      <c r="C12" s="71" t="s">
        <v>20</v>
      </c>
      <c r="D12" s="21"/>
    </row>
    <row r="13" ht="20.25" customHeight="1" spans="1:4">
      <c r="A13" s="71" t="s">
        <v>21</v>
      </c>
      <c r="B13" s="22">
        <v>119665547.92</v>
      </c>
      <c r="C13" s="71" t="s">
        <v>22</v>
      </c>
      <c r="D13" s="21"/>
    </row>
    <row r="14" ht="20.25" customHeight="1" spans="1:4">
      <c r="A14" s="71" t="s">
        <v>23</v>
      </c>
      <c r="B14" s="22"/>
      <c r="C14" s="71" t="s">
        <v>24</v>
      </c>
      <c r="D14" s="21">
        <v>7806473.67</v>
      </c>
    </row>
    <row r="15" ht="20.25" customHeight="1" spans="1:4">
      <c r="A15" s="246" t="s">
        <v>25</v>
      </c>
      <c r="B15" s="22"/>
      <c r="C15" s="71" t="s">
        <v>26</v>
      </c>
      <c r="D15" s="21"/>
    </row>
    <row r="16" ht="20.25" customHeight="1" spans="1:4">
      <c r="A16" s="246" t="s">
        <v>27</v>
      </c>
      <c r="B16" s="247"/>
      <c r="C16" s="71" t="s">
        <v>28</v>
      </c>
      <c r="D16" s="21">
        <v>117411260</v>
      </c>
    </row>
    <row r="17" ht="20.25" customHeight="1" spans="1:4">
      <c r="A17" s="248"/>
      <c r="B17" s="249"/>
      <c r="C17" s="71" t="s">
        <v>29</v>
      </c>
      <c r="D17" s="21"/>
    </row>
    <row r="18" ht="20.25" customHeight="1" spans="1:4">
      <c r="A18" s="167"/>
      <c r="B18" s="167"/>
      <c r="C18" s="71" t="s">
        <v>30</v>
      </c>
      <c r="D18" s="21"/>
    </row>
    <row r="19" ht="20.25" customHeight="1" spans="1:4">
      <c r="A19" s="167"/>
      <c r="B19" s="167"/>
      <c r="C19" s="71" t="s">
        <v>31</v>
      </c>
      <c r="D19" s="21"/>
    </row>
    <row r="20" ht="20.25" customHeight="1" spans="1:4">
      <c r="A20" s="167"/>
      <c r="B20" s="167"/>
      <c r="C20" s="71" t="s">
        <v>32</v>
      </c>
      <c r="D20" s="21"/>
    </row>
    <row r="21" ht="20.25" customHeight="1" spans="1:4">
      <c r="A21" s="167"/>
      <c r="B21" s="167"/>
      <c r="C21" s="71" t="s">
        <v>33</v>
      </c>
      <c r="D21" s="21"/>
    </row>
    <row r="22" ht="20.25" customHeight="1" spans="1:4">
      <c r="A22" s="167"/>
      <c r="B22" s="167"/>
      <c r="C22" s="71" t="s">
        <v>34</v>
      </c>
      <c r="D22" s="21"/>
    </row>
    <row r="23" ht="20.25" customHeight="1" spans="1:4">
      <c r="A23" s="167"/>
      <c r="B23" s="167"/>
      <c r="C23" s="71" t="s">
        <v>35</v>
      </c>
      <c r="D23" s="21"/>
    </row>
    <row r="24" ht="20.25" customHeight="1" spans="1:4">
      <c r="A24" s="167"/>
      <c r="B24" s="167"/>
      <c r="C24" s="71" t="s">
        <v>36</v>
      </c>
      <c r="D24" s="21"/>
    </row>
    <row r="25" ht="20.25" customHeight="1" spans="1:4">
      <c r="A25" s="167"/>
      <c r="B25" s="167"/>
      <c r="C25" s="71" t="s">
        <v>37</v>
      </c>
      <c r="D25" s="21"/>
    </row>
    <row r="26" ht="20.25" customHeight="1" spans="1:4">
      <c r="A26" s="167"/>
      <c r="B26" s="167"/>
      <c r="C26" s="71" t="s">
        <v>38</v>
      </c>
      <c r="D26" s="21">
        <v>4000000</v>
      </c>
    </row>
    <row r="27" ht="20.25" customHeight="1" spans="1:4">
      <c r="A27" s="167"/>
      <c r="B27" s="167"/>
      <c r="C27" s="71" t="s">
        <v>39</v>
      </c>
      <c r="D27" s="21"/>
    </row>
    <row r="28" ht="20.25" customHeight="1" spans="1:4">
      <c r="A28" s="167"/>
      <c r="B28" s="167"/>
      <c r="C28" s="71" t="s">
        <v>40</v>
      </c>
      <c r="D28" s="21"/>
    </row>
    <row r="29" ht="20.25" customHeight="1" spans="1:4">
      <c r="A29" s="167"/>
      <c r="B29" s="167"/>
      <c r="C29" s="71" t="s">
        <v>41</v>
      </c>
      <c r="D29" s="21"/>
    </row>
    <row r="30" ht="20.25" customHeight="1" spans="1:4">
      <c r="A30" s="167"/>
      <c r="B30" s="167"/>
      <c r="C30" s="71" t="s">
        <v>42</v>
      </c>
      <c r="D30" s="21"/>
    </row>
    <row r="31" ht="20.25" customHeight="1" spans="1:4">
      <c r="A31" s="167"/>
      <c r="B31" s="167"/>
      <c r="C31" s="71" t="s">
        <v>43</v>
      </c>
      <c r="D31" s="21"/>
    </row>
    <row r="32" ht="20.25" customHeight="1" spans="1:4">
      <c r="A32" s="167"/>
      <c r="B32" s="167"/>
      <c r="C32" s="71" t="s">
        <v>44</v>
      </c>
      <c r="D32" s="21"/>
    </row>
    <row r="33" ht="20.25" customHeight="1" spans="1:4">
      <c r="A33" s="167"/>
      <c r="B33" s="167"/>
      <c r="C33" s="71" t="s">
        <v>45</v>
      </c>
      <c r="D33" s="21"/>
    </row>
    <row r="34" ht="20.25" customHeight="1" spans="1:4">
      <c r="A34" s="167"/>
      <c r="B34" s="167"/>
      <c r="C34" s="71" t="s">
        <v>46</v>
      </c>
      <c r="D34" s="250"/>
    </row>
    <row r="35" ht="20.25" customHeight="1" spans="1:4">
      <c r="A35" s="167"/>
      <c r="B35" s="167"/>
      <c r="C35" s="251" t="s">
        <v>47</v>
      </c>
      <c r="D35" s="252"/>
    </row>
    <row r="36" ht="20.25" customHeight="1" spans="1:4">
      <c r="A36" s="167"/>
      <c r="B36" s="167"/>
      <c r="C36" s="251" t="s">
        <v>48</v>
      </c>
      <c r="D36" s="252"/>
    </row>
    <row r="37" ht="20.25" customHeight="1" spans="1:4">
      <c r="A37" s="253" t="s">
        <v>49</v>
      </c>
      <c r="B37" s="249">
        <v>129217733.67</v>
      </c>
      <c r="C37" s="254" t="s">
        <v>50</v>
      </c>
      <c r="D37" s="255">
        <f>D39-D38</f>
        <v>129217733.67</v>
      </c>
    </row>
    <row r="38" ht="20.25" customHeight="1" spans="1:4">
      <c r="A38" s="246" t="s">
        <v>51</v>
      </c>
      <c r="B38" s="256"/>
      <c r="C38" s="251" t="s">
        <v>52</v>
      </c>
      <c r="D38" s="257"/>
    </row>
    <row r="39" ht="20.25" customHeight="1" spans="1:4">
      <c r="A39" s="253" t="s">
        <v>53</v>
      </c>
      <c r="B39" s="249">
        <v>129217733.67</v>
      </c>
      <c r="C39" s="254" t="s">
        <v>54</v>
      </c>
      <c r="D39" s="255">
        <v>129217733.67</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6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
  <sheetViews>
    <sheetView workbookViewId="0">
      <selection activeCell="C27" sqref="C27"/>
    </sheetView>
  </sheetViews>
  <sheetFormatPr defaultColWidth="9" defaultRowHeight="12" outlineLevelRow="7"/>
  <cols>
    <col min="1" max="1" width="34.2857142857143" style="136" customWidth="1"/>
    <col min="2" max="2" width="29" style="136" customWidth="1"/>
    <col min="3" max="5" width="23.5714285714286" style="136" customWidth="1"/>
    <col min="6" max="6" width="11.2857142857143" style="137" customWidth="1"/>
    <col min="7" max="7" width="25.1333333333333" style="136" customWidth="1"/>
    <col min="8" max="8" width="15.5714285714286" style="137" customWidth="1"/>
    <col min="9" max="9" width="13.4285714285714" style="137" customWidth="1"/>
    <col min="10" max="10" width="18.8571428571429" style="136" customWidth="1"/>
    <col min="11" max="11" width="9.13333333333333" style="137" customWidth="1"/>
    <col min="12" max="256" width="9.13333333333333" style="137"/>
    <col min="257" max="257" width="34.2857142857143" style="137" customWidth="1"/>
    <col min="258" max="258" width="29" style="137" customWidth="1"/>
    <col min="259" max="261" width="23.5714285714286" style="137" customWidth="1"/>
    <col min="262" max="262" width="11.2857142857143" style="137" customWidth="1"/>
    <col min="263" max="263" width="25.1333333333333" style="137" customWidth="1"/>
    <col min="264" max="264" width="15.5714285714286" style="137" customWidth="1"/>
    <col min="265" max="265" width="13.4285714285714" style="137" customWidth="1"/>
    <col min="266" max="266" width="18.8571428571429" style="137" customWidth="1"/>
    <col min="267" max="267" width="9.13333333333333" style="137" customWidth="1"/>
    <col min="268" max="512" width="9.13333333333333" style="137"/>
    <col min="513" max="513" width="34.2857142857143" style="137" customWidth="1"/>
    <col min="514" max="514" width="29" style="137" customWidth="1"/>
    <col min="515" max="517" width="23.5714285714286" style="137" customWidth="1"/>
    <col min="518" max="518" width="11.2857142857143" style="137" customWidth="1"/>
    <col min="519" max="519" width="25.1333333333333" style="137" customWidth="1"/>
    <col min="520" max="520" width="15.5714285714286" style="137" customWidth="1"/>
    <col min="521" max="521" width="13.4285714285714" style="137" customWidth="1"/>
    <col min="522" max="522" width="18.8571428571429" style="137" customWidth="1"/>
    <col min="523" max="523" width="9.13333333333333" style="137" customWidth="1"/>
    <col min="524" max="768" width="9.13333333333333" style="137"/>
    <col min="769" max="769" width="34.2857142857143" style="137" customWidth="1"/>
    <col min="770" max="770" width="29" style="137" customWidth="1"/>
    <col min="771" max="773" width="23.5714285714286" style="137" customWidth="1"/>
    <col min="774" max="774" width="11.2857142857143" style="137" customWidth="1"/>
    <col min="775" max="775" width="25.1333333333333" style="137" customWidth="1"/>
    <col min="776" max="776" width="15.5714285714286" style="137" customWidth="1"/>
    <col min="777" max="777" width="13.4285714285714" style="137" customWidth="1"/>
    <col min="778" max="778" width="18.8571428571429" style="137" customWidth="1"/>
    <col min="779" max="779" width="9.13333333333333" style="137" customWidth="1"/>
    <col min="780" max="1024" width="9.13333333333333" style="137"/>
    <col min="1025" max="1025" width="34.2857142857143" style="137" customWidth="1"/>
    <col min="1026" max="1026" width="29" style="137" customWidth="1"/>
    <col min="1027" max="1029" width="23.5714285714286" style="137" customWidth="1"/>
    <col min="1030" max="1030" width="11.2857142857143" style="137" customWidth="1"/>
    <col min="1031" max="1031" width="25.1333333333333" style="137" customWidth="1"/>
    <col min="1032" max="1032" width="15.5714285714286" style="137" customWidth="1"/>
    <col min="1033" max="1033" width="13.4285714285714" style="137" customWidth="1"/>
    <col min="1034" max="1034" width="18.8571428571429" style="137" customWidth="1"/>
    <col min="1035" max="1035" width="9.13333333333333" style="137" customWidth="1"/>
    <col min="1036" max="1280" width="9.13333333333333" style="137"/>
    <col min="1281" max="1281" width="34.2857142857143" style="137" customWidth="1"/>
    <col min="1282" max="1282" width="29" style="137" customWidth="1"/>
    <col min="1283" max="1285" width="23.5714285714286" style="137" customWidth="1"/>
    <col min="1286" max="1286" width="11.2857142857143" style="137" customWidth="1"/>
    <col min="1287" max="1287" width="25.1333333333333" style="137" customWidth="1"/>
    <col min="1288" max="1288" width="15.5714285714286" style="137" customWidth="1"/>
    <col min="1289" max="1289" width="13.4285714285714" style="137" customWidth="1"/>
    <col min="1290" max="1290" width="18.8571428571429" style="137" customWidth="1"/>
    <col min="1291" max="1291" width="9.13333333333333" style="137" customWidth="1"/>
    <col min="1292" max="1536" width="9.13333333333333" style="137"/>
    <col min="1537" max="1537" width="34.2857142857143" style="137" customWidth="1"/>
    <col min="1538" max="1538" width="29" style="137" customWidth="1"/>
    <col min="1539" max="1541" width="23.5714285714286" style="137" customWidth="1"/>
    <col min="1542" max="1542" width="11.2857142857143" style="137" customWidth="1"/>
    <col min="1543" max="1543" width="25.1333333333333" style="137" customWidth="1"/>
    <col min="1544" max="1544" width="15.5714285714286" style="137" customWidth="1"/>
    <col min="1545" max="1545" width="13.4285714285714" style="137" customWidth="1"/>
    <col min="1546" max="1546" width="18.8571428571429" style="137" customWidth="1"/>
    <col min="1547" max="1547" width="9.13333333333333" style="137" customWidth="1"/>
    <col min="1548" max="1792" width="9.13333333333333" style="137"/>
    <col min="1793" max="1793" width="34.2857142857143" style="137" customWidth="1"/>
    <col min="1794" max="1794" width="29" style="137" customWidth="1"/>
    <col min="1795" max="1797" width="23.5714285714286" style="137" customWidth="1"/>
    <col min="1798" max="1798" width="11.2857142857143" style="137" customWidth="1"/>
    <col min="1799" max="1799" width="25.1333333333333" style="137" customWidth="1"/>
    <col min="1800" max="1800" width="15.5714285714286" style="137" customWidth="1"/>
    <col min="1801" max="1801" width="13.4285714285714" style="137" customWidth="1"/>
    <col min="1802" max="1802" width="18.8571428571429" style="137" customWidth="1"/>
    <col min="1803" max="1803" width="9.13333333333333" style="137" customWidth="1"/>
    <col min="1804" max="2048" width="9.13333333333333" style="137"/>
    <col min="2049" max="2049" width="34.2857142857143" style="137" customWidth="1"/>
    <col min="2050" max="2050" width="29" style="137" customWidth="1"/>
    <col min="2051" max="2053" width="23.5714285714286" style="137" customWidth="1"/>
    <col min="2054" max="2054" width="11.2857142857143" style="137" customWidth="1"/>
    <col min="2055" max="2055" width="25.1333333333333" style="137" customWidth="1"/>
    <col min="2056" max="2056" width="15.5714285714286" style="137" customWidth="1"/>
    <col min="2057" max="2057" width="13.4285714285714" style="137" customWidth="1"/>
    <col min="2058" max="2058" width="18.8571428571429" style="137" customWidth="1"/>
    <col min="2059" max="2059" width="9.13333333333333" style="137" customWidth="1"/>
    <col min="2060" max="2304" width="9.13333333333333" style="137"/>
    <col min="2305" max="2305" width="34.2857142857143" style="137" customWidth="1"/>
    <col min="2306" max="2306" width="29" style="137" customWidth="1"/>
    <col min="2307" max="2309" width="23.5714285714286" style="137" customWidth="1"/>
    <col min="2310" max="2310" width="11.2857142857143" style="137" customWidth="1"/>
    <col min="2311" max="2311" width="25.1333333333333" style="137" customWidth="1"/>
    <col min="2312" max="2312" width="15.5714285714286" style="137" customWidth="1"/>
    <col min="2313" max="2313" width="13.4285714285714" style="137" customWidth="1"/>
    <col min="2314" max="2314" width="18.8571428571429" style="137" customWidth="1"/>
    <col min="2315" max="2315" width="9.13333333333333" style="137" customWidth="1"/>
    <col min="2316" max="2560" width="9.13333333333333" style="137"/>
    <col min="2561" max="2561" width="34.2857142857143" style="137" customWidth="1"/>
    <col min="2562" max="2562" width="29" style="137" customWidth="1"/>
    <col min="2563" max="2565" width="23.5714285714286" style="137" customWidth="1"/>
    <col min="2566" max="2566" width="11.2857142857143" style="137" customWidth="1"/>
    <col min="2567" max="2567" width="25.1333333333333" style="137" customWidth="1"/>
    <col min="2568" max="2568" width="15.5714285714286" style="137" customWidth="1"/>
    <col min="2569" max="2569" width="13.4285714285714" style="137" customWidth="1"/>
    <col min="2570" max="2570" width="18.8571428571429" style="137" customWidth="1"/>
    <col min="2571" max="2571" width="9.13333333333333" style="137" customWidth="1"/>
    <col min="2572" max="2816" width="9.13333333333333" style="137"/>
    <col min="2817" max="2817" width="34.2857142857143" style="137" customWidth="1"/>
    <col min="2818" max="2818" width="29" style="137" customWidth="1"/>
    <col min="2819" max="2821" width="23.5714285714286" style="137" customWidth="1"/>
    <col min="2822" max="2822" width="11.2857142857143" style="137" customWidth="1"/>
    <col min="2823" max="2823" width="25.1333333333333" style="137" customWidth="1"/>
    <col min="2824" max="2824" width="15.5714285714286" style="137" customWidth="1"/>
    <col min="2825" max="2825" width="13.4285714285714" style="137" customWidth="1"/>
    <col min="2826" max="2826" width="18.8571428571429" style="137" customWidth="1"/>
    <col min="2827" max="2827" width="9.13333333333333" style="137" customWidth="1"/>
    <col min="2828" max="3072" width="9.13333333333333" style="137"/>
    <col min="3073" max="3073" width="34.2857142857143" style="137" customWidth="1"/>
    <col min="3074" max="3074" width="29" style="137" customWidth="1"/>
    <col min="3075" max="3077" width="23.5714285714286" style="137" customWidth="1"/>
    <col min="3078" max="3078" width="11.2857142857143" style="137" customWidth="1"/>
    <col min="3079" max="3079" width="25.1333333333333" style="137" customWidth="1"/>
    <col min="3080" max="3080" width="15.5714285714286" style="137" customWidth="1"/>
    <col min="3081" max="3081" width="13.4285714285714" style="137" customWidth="1"/>
    <col min="3082" max="3082" width="18.8571428571429" style="137" customWidth="1"/>
    <col min="3083" max="3083" width="9.13333333333333" style="137" customWidth="1"/>
    <col min="3084" max="3328" width="9.13333333333333" style="137"/>
    <col min="3329" max="3329" width="34.2857142857143" style="137" customWidth="1"/>
    <col min="3330" max="3330" width="29" style="137" customWidth="1"/>
    <col min="3331" max="3333" width="23.5714285714286" style="137" customWidth="1"/>
    <col min="3334" max="3334" width="11.2857142857143" style="137" customWidth="1"/>
    <col min="3335" max="3335" width="25.1333333333333" style="137" customWidth="1"/>
    <col min="3336" max="3336" width="15.5714285714286" style="137" customWidth="1"/>
    <col min="3337" max="3337" width="13.4285714285714" style="137" customWidth="1"/>
    <col min="3338" max="3338" width="18.8571428571429" style="137" customWidth="1"/>
    <col min="3339" max="3339" width="9.13333333333333" style="137" customWidth="1"/>
    <col min="3340" max="3584" width="9.13333333333333" style="137"/>
    <col min="3585" max="3585" width="34.2857142857143" style="137" customWidth="1"/>
    <col min="3586" max="3586" width="29" style="137" customWidth="1"/>
    <col min="3587" max="3589" width="23.5714285714286" style="137" customWidth="1"/>
    <col min="3590" max="3590" width="11.2857142857143" style="137" customWidth="1"/>
    <col min="3591" max="3591" width="25.1333333333333" style="137" customWidth="1"/>
    <col min="3592" max="3592" width="15.5714285714286" style="137" customWidth="1"/>
    <col min="3593" max="3593" width="13.4285714285714" style="137" customWidth="1"/>
    <col min="3594" max="3594" width="18.8571428571429" style="137" customWidth="1"/>
    <col min="3595" max="3595" width="9.13333333333333" style="137" customWidth="1"/>
    <col min="3596" max="3840" width="9.13333333333333" style="137"/>
    <col min="3841" max="3841" width="34.2857142857143" style="137" customWidth="1"/>
    <col min="3842" max="3842" width="29" style="137" customWidth="1"/>
    <col min="3843" max="3845" width="23.5714285714286" style="137" customWidth="1"/>
    <col min="3846" max="3846" width="11.2857142857143" style="137" customWidth="1"/>
    <col min="3847" max="3847" width="25.1333333333333" style="137" customWidth="1"/>
    <col min="3848" max="3848" width="15.5714285714286" style="137" customWidth="1"/>
    <col min="3849" max="3849" width="13.4285714285714" style="137" customWidth="1"/>
    <col min="3850" max="3850" width="18.8571428571429" style="137" customWidth="1"/>
    <col min="3851" max="3851" width="9.13333333333333" style="137" customWidth="1"/>
    <col min="3852" max="4096" width="9.13333333333333" style="137"/>
    <col min="4097" max="4097" width="34.2857142857143" style="137" customWidth="1"/>
    <col min="4098" max="4098" width="29" style="137" customWidth="1"/>
    <col min="4099" max="4101" width="23.5714285714286" style="137" customWidth="1"/>
    <col min="4102" max="4102" width="11.2857142857143" style="137" customWidth="1"/>
    <col min="4103" max="4103" width="25.1333333333333" style="137" customWidth="1"/>
    <col min="4104" max="4104" width="15.5714285714286" style="137" customWidth="1"/>
    <col min="4105" max="4105" width="13.4285714285714" style="137" customWidth="1"/>
    <col min="4106" max="4106" width="18.8571428571429" style="137" customWidth="1"/>
    <col min="4107" max="4107" width="9.13333333333333" style="137" customWidth="1"/>
    <col min="4108" max="4352" width="9.13333333333333" style="137"/>
    <col min="4353" max="4353" width="34.2857142857143" style="137" customWidth="1"/>
    <col min="4354" max="4354" width="29" style="137" customWidth="1"/>
    <col min="4355" max="4357" width="23.5714285714286" style="137" customWidth="1"/>
    <col min="4358" max="4358" width="11.2857142857143" style="137" customWidth="1"/>
    <col min="4359" max="4359" width="25.1333333333333" style="137" customWidth="1"/>
    <col min="4360" max="4360" width="15.5714285714286" style="137" customWidth="1"/>
    <col min="4361" max="4361" width="13.4285714285714" style="137" customWidth="1"/>
    <col min="4362" max="4362" width="18.8571428571429" style="137" customWidth="1"/>
    <col min="4363" max="4363" width="9.13333333333333" style="137" customWidth="1"/>
    <col min="4364" max="4608" width="9.13333333333333" style="137"/>
    <col min="4609" max="4609" width="34.2857142857143" style="137" customWidth="1"/>
    <col min="4610" max="4610" width="29" style="137" customWidth="1"/>
    <col min="4611" max="4613" width="23.5714285714286" style="137" customWidth="1"/>
    <col min="4614" max="4614" width="11.2857142857143" style="137" customWidth="1"/>
    <col min="4615" max="4615" width="25.1333333333333" style="137" customWidth="1"/>
    <col min="4616" max="4616" width="15.5714285714286" style="137" customWidth="1"/>
    <col min="4617" max="4617" width="13.4285714285714" style="137" customWidth="1"/>
    <col min="4618" max="4618" width="18.8571428571429" style="137" customWidth="1"/>
    <col min="4619" max="4619" width="9.13333333333333" style="137" customWidth="1"/>
    <col min="4620" max="4864" width="9.13333333333333" style="137"/>
    <col min="4865" max="4865" width="34.2857142857143" style="137" customWidth="1"/>
    <col min="4866" max="4866" width="29" style="137" customWidth="1"/>
    <col min="4867" max="4869" width="23.5714285714286" style="137" customWidth="1"/>
    <col min="4870" max="4870" width="11.2857142857143" style="137" customWidth="1"/>
    <col min="4871" max="4871" width="25.1333333333333" style="137" customWidth="1"/>
    <col min="4872" max="4872" width="15.5714285714286" style="137" customWidth="1"/>
    <col min="4873" max="4873" width="13.4285714285714" style="137" customWidth="1"/>
    <col min="4874" max="4874" width="18.8571428571429" style="137" customWidth="1"/>
    <col min="4875" max="4875" width="9.13333333333333" style="137" customWidth="1"/>
    <col min="4876" max="5120" width="9.13333333333333" style="137"/>
    <col min="5121" max="5121" width="34.2857142857143" style="137" customWidth="1"/>
    <col min="5122" max="5122" width="29" style="137" customWidth="1"/>
    <col min="5123" max="5125" width="23.5714285714286" style="137" customWidth="1"/>
    <col min="5126" max="5126" width="11.2857142857143" style="137" customWidth="1"/>
    <col min="5127" max="5127" width="25.1333333333333" style="137" customWidth="1"/>
    <col min="5128" max="5128" width="15.5714285714286" style="137" customWidth="1"/>
    <col min="5129" max="5129" width="13.4285714285714" style="137" customWidth="1"/>
    <col min="5130" max="5130" width="18.8571428571429" style="137" customWidth="1"/>
    <col min="5131" max="5131" width="9.13333333333333" style="137" customWidth="1"/>
    <col min="5132" max="5376" width="9.13333333333333" style="137"/>
    <col min="5377" max="5377" width="34.2857142857143" style="137" customWidth="1"/>
    <col min="5378" max="5378" width="29" style="137" customWidth="1"/>
    <col min="5379" max="5381" width="23.5714285714286" style="137" customWidth="1"/>
    <col min="5382" max="5382" width="11.2857142857143" style="137" customWidth="1"/>
    <col min="5383" max="5383" width="25.1333333333333" style="137" customWidth="1"/>
    <col min="5384" max="5384" width="15.5714285714286" style="137" customWidth="1"/>
    <col min="5385" max="5385" width="13.4285714285714" style="137" customWidth="1"/>
    <col min="5386" max="5386" width="18.8571428571429" style="137" customWidth="1"/>
    <col min="5387" max="5387" width="9.13333333333333" style="137" customWidth="1"/>
    <col min="5388" max="5632" width="9.13333333333333" style="137"/>
    <col min="5633" max="5633" width="34.2857142857143" style="137" customWidth="1"/>
    <col min="5634" max="5634" width="29" style="137" customWidth="1"/>
    <col min="5635" max="5637" width="23.5714285714286" style="137" customWidth="1"/>
    <col min="5638" max="5638" width="11.2857142857143" style="137" customWidth="1"/>
    <col min="5639" max="5639" width="25.1333333333333" style="137" customWidth="1"/>
    <col min="5640" max="5640" width="15.5714285714286" style="137" customWidth="1"/>
    <col min="5641" max="5641" width="13.4285714285714" style="137" customWidth="1"/>
    <col min="5642" max="5642" width="18.8571428571429" style="137" customWidth="1"/>
    <col min="5643" max="5643" width="9.13333333333333" style="137" customWidth="1"/>
    <col min="5644" max="5888" width="9.13333333333333" style="137"/>
    <col min="5889" max="5889" width="34.2857142857143" style="137" customWidth="1"/>
    <col min="5890" max="5890" width="29" style="137" customWidth="1"/>
    <col min="5891" max="5893" width="23.5714285714286" style="137" customWidth="1"/>
    <col min="5894" max="5894" width="11.2857142857143" style="137" customWidth="1"/>
    <col min="5895" max="5895" width="25.1333333333333" style="137" customWidth="1"/>
    <col min="5896" max="5896" width="15.5714285714286" style="137" customWidth="1"/>
    <col min="5897" max="5897" width="13.4285714285714" style="137" customWidth="1"/>
    <col min="5898" max="5898" width="18.8571428571429" style="137" customWidth="1"/>
    <col min="5899" max="5899" width="9.13333333333333" style="137" customWidth="1"/>
    <col min="5900" max="6144" width="9.13333333333333" style="137"/>
    <col min="6145" max="6145" width="34.2857142857143" style="137" customWidth="1"/>
    <col min="6146" max="6146" width="29" style="137" customWidth="1"/>
    <col min="6147" max="6149" width="23.5714285714286" style="137" customWidth="1"/>
    <col min="6150" max="6150" width="11.2857142857143" style="137" customWidth="1"/>
    <col min="6151" max="6151" width="25.1333333333333" style="137" customWidth="1"/>
    <col min="6152" max="6152" width="15.5714285714286" style="137" customWidth="1"/>
    <col min="6153" max="6153" width="13.4285714285714" style="137" customWidth="1"/>
    <col min="6154" max="6154" width="18.8571428571429" style="137" customWidth="1"/>
    <col min="6155" max="6155" width="9.13333333333333" style="137" customWidth="1"/>
    <col min="6156" max="6400" width="9.13333333333333" style="137"/>
    <col min="6401" max="6401" width="34.2857142857143" style="137" customWidth="1"/>
    <col min="6402" max="6402" width="29" style="137" customWidth="1"/>
    <col min="6403" max="6405" width="23.5714285714286" style="137" customWidth="1"/>
    <col min="6406" max="6406" width="11.2857142857143" style="137" customWidth="1"/>
    <col min="6407" max="6407" width="25.1333333333333" style="137" customWidth="1"/>
    <col min="6408" max="6408" width="15.5714285714286" style="137" customWidth="1"/>
    <col min="6409" max="6409" width="13.4285714285714" style="137" customWidth="1"/>
    <col min="6410" max="6410" width="18.8571428571429" style="137" customWidth="1"/>
    <col min="6411" max="6411" width="9.13333333333333" style="137" customWidth="1"/>
    <col min="6412" max="6656" width="9.13333333333333" style="137"/>
    <col min="6657" max="6657" width="34.2857142857143" style="137" customWidth="1"/>
    <col min="6658" max="6658" width="29" style="137" customWidth="1"/>
    <col min="6659" max="6661" width="23.5714285714286" style="137" customWidth="1"/>
    <col min="6662" max="6662" width="11.2857142857143" style="137" customWidth="1"/>
    <col min="6663" max="6663" width="25.1333333333333" style="137" customWidth="1"/>
    <col min="6664" max="6664" width="15.5714285714286" style="137" customWidth="1"/>
    <col min="6665" max="6665" width="13.4285714285714" style="137" customWidth="1"/>
    <col min="6666" max="6666" width="18.8571428571429" style="137" customWidth="1"/>
    <col min="6667" max="6667" width="9.13333333333333" style="137" customWidth="1"/>
    <col min="6668" max="6912" width="9.13333333333333" style="137"/>
    <col min="6913" max="6913" width="34.2857142857143" style="137" customWidth="1"/>
    <col min="6914" max="6914" width="29" style="137" customWidth="1"/>
    <col min="6915" max="6917" width="23.5714285714286" style="137" customWidth="1"/>
    <col min="6918" max="6918" width="11.2857142857143" style="137" customWidth="1"/>
    <col min="6919" max="6919" width="25.1333333333333" style="137" customWidth="1"/>
    <col min="6920" max="6920" width="15.5714285714286" style="137" customWidth="1"/>
    <col min="6921" max="6921" width="13.4285714285714" style="137" customWidth="1"/>
    <col min="6922" max="6922" width="18.8571428571429" style="137" customWidth="1"/>
    <col min="6923" max="6923" width="9.13333333333333" style="137" customWidth="1"/>
    <col min="6924" max="7168" width="9.13333333333333" style="137"/>
    <col min="7169" max="7169" width="34.2857142857143" style="137" customWidth="1"/>
    <col min="7170" max="7170" width="29" style="137" customWidth="1"/>
    <col min="7171" max="7173" width="23.5714285714286" style="137" customWidth="1"/>
    <col min="7174" max="7174" width="11.2857142857143" style="137" customWidth="1"/>
    <col min="7175" max="7175" width="25.1333333333333" style="137" customWidth="1"/>
    <col min="7176" max="7176" width="15.5714285714286" style="137" customWidth="1"/>
    <col min="7177" max="7177" width="13.4285714285714" style="137" customWidth="1"/>
    <col min="7178" max="7178" width="18.8571428571429" style="137" customWidth="1"/>
    <col min="7179" max="7179" width="9.13333333333333" style="137" customWidth="1"/>
    <col min="7180" max="7424" width="9.13333333333333" style="137"/>
    <col min="7425" max="7425" width="34.2857142857143" style="137" customWidth="1"/>
    <col min="7426" max="7426" width="29" style="137" customWidth="1"/>
    <col min="7427" max="7429" width="23.5714285714286" style="137" customWidth="1"/>
    <col min="7430" max="7430" width="11.2857142857143" style="137" customWidth="1"/>
    <col min="7431" max="7431" width="25.1333333333333" style="137" customWidth="1"/>
    <col min="7432" max="7432" width="15.5714285714286" style="137" customWidth="1"/>
    <col min="7433" max="7433" width="13.4285714285714" style="137" customWidth="1"/>
    <col min="7434" max="7434" width="18.8571428571429" style="137" customWidth="1"/>
    <col min="7435" max="7435" width="9.13333333333333" style="137" customWidth="1"/>
    <col min="7436" max="7680" width="9.13333333333333" style="137"/>
    <col min="7681" max="7681" width="34.2857142857143" style="137" customWidth="1"/>
    <col min="7682" max="7682" width="29" style="137" customWidth="1"/>
    <col min="7683" max="7685" width="23.5714285714286" style="137" customWidth="1"/>
    <col min="7686" max="7686" width="11.2857142857143" style="137" customWidth="1"/>
    <col min="7687" max="7687" width="25.1333333333333" style="137" customWidth="1"/>
    <col min="7688" max="7688" width="15.5714285714286" style="137" customWidth="1"/>
    <col min="7689" max="7689" width="13.4285714285714" style="137" customWidth="1"/>
    <col min="7690" max="7690" width="18.8571428571429" style="137" customWidth="1"/>
    <col min="7691" max="7691" width="9.13333333333333" style="137" customWidth="1"/>
    <col min="7692" max="7936" width="9.13333333333333" style="137"/>
    <col min="7937" max="7937" width="34.2857142857143" style="137" customWidth="1"/>
    <col min="7938" max="7938" width="29" style="137" customWidth="1"/>
    <col min="7939" max="7941" width="23.5714285714286" style="137" customWidth="1"/>
    <col min="7942" max="7942" width="11.2857142857143" style="137" customWidth="1"/>
    <col min="7943" max="7943" width="25.1333333333333" style="137" customWidth="1"/>
    <col min="7944" max="7944" width="15.5714285714286" style="137" customWidth="1"/>
    <col min="7945" max="7945" width="13.4285714285714" style="137" customWidth="1"/>
    <col min="7946" max="7946" width="18.8571428571429" style="137" customWidth="1"/>
    <col min="7947" max="7947" width="9.13333333333333" style="137" customWidth="1"/>
    <col min="7948" max="8192" width="9.13333333333333" style="137"/>
    <col min="8193" max="8193" width="34.2857142857143" style="137" customWidth="1"/>
    <col min="8194" max="8194" width="29" style="137" customWidth="1"/>
    <col min="8195" max="8197" width="23.5714285714286" style="137" customWidth="1"/>
    <col min="8198" max="8198" width="11.2857142857143" style="137" customWidth="1"/>
    <col min="8199" max="8199" width="25.1333333333333" style="137" customWidth="1"/>
    <col min="8200" max="8200" width="15.5714285714286" style="137" customWidth="1"/>
    <col min="8201" max="8201" width="13.4285714285714" style="137" customWidth="1"/>
    <col min="8202" max="8202" width="18.8571428571429" style="137" customWidth="1"/>
    <col min="8203" max="8203" width="9.13333333333333" style="137" customWidth="1"/>
    <col min="8204" max="8448" width="9.13333333333333" style="137"/>
    <col min="8449" max="8449" width="34.2857142857143" style="137" customWidth="1"/>
    <col min="8450" max="8450" width="29" style="137" customWidth="1"/>
    <col min="8451" max="8453" width="23.5714285714286" style="137" customWidth="1"/>
    <col min="8454" max="8454" width="11.2857142857143" style="137" customWidth="1"/>
    <col min="8455" max="8455" width="25.1333333333333" style="137" customWidth="1"/>
    <col min="8456" max="8456" width="15.5714285714286" style="137" customWidth="1"/>
    <col min="8457" max="8457" width="13.4285714285714" style="137" customWidth="1"/>
    <col min="8458" max="8458" width="18.8571428571429" style="137" customWidth="1"/>
    <col min="8459" max="8459" width="9.13333333333333" style="137" customWidth="1"/>
    <col min="8460" max="8704" width="9.13333333333333" style="137"/>
    <col min="8705" max="8705" width="34.2857142857143" style="137" customWidth="1"/>
    <col min="8706" max="8706" width="29" style="137" customWidth="1"/>
    <col min="8707" max="8709" width="23.5714285714286" style="137" customWidth="1"/>
    <col min="8710" max="8710" width="11.2857142857143" style="137" customWidth="1"/>
    <col min="8711" max="8711" width="25.1333333333333" style="137" customWidth="1"/>
    <col min="8712" max="8712" width="15.5714285714286" style="137" customWidth="1"/>
    <col min="8713" max="8713" width="13.4285714285714" style="137" customWidth="1"/>
    <col min="8714" max="8714" width="18.8571428571429" style="137" customWidth="1"/>
    <col min="8715" max="8715" width="9.13333333333333" style="137" customWidth="1"/>
    <col min="8716" max="8960" width="9.13333333333333" style="137"/>
    <col min="8961" max="8961" width="34.2857142857143" style="137" customWidth="1"/>
    <col min="8962" max="8962" width="29" style="137" customWidth="1"/>
    <col min="8963" max="8965" width="23.5714285714286" style="137" customWidth="1"/>
    <col min="8966" max="8966" width="11.2857142857143" style="137" customWidth="1"/>
    <col min="8967" max="8967" width="25.1333333333333" style="137" customWidth="1"/>
    <col min="8968" max="8968" width="15.5714285714286" style="137" customWidth="1"/>
    <col min="8969" max="8969" width="13.4285714285714" style="137" customWidth="1"/>
    <col min="8970" max="8970" width="18.8571428571429" style="137" customWidth="1"/>
    <col min="8971" max="8971" width="9.13333333333333" style="137" customWidth="1"/>
    <col min="8972" max="9216" width="9.13333333333333" style="137"/>
    <col min="9217" max="9217" width="34.2857142857143" style="137" customWidth="1"/>
    <col min="9218" max="9218" width="29" style="137" customWidth="1"/>
    <col min="9219" max="9221" width="23.5714285714286" style="137" customWidth="1"/>
    <col min="9222" max="9222" width="11.2857142857143" style="137" customWidth="1"/>
    <col min="9223" max="9223" width="25.1333333333333" style="137" customWidth="1"/>
    <col min="9224" max="9224" width="15.5714285714286" style="137" customWidth="1"/>
    <col min="9225" max="9225" width="13.4285714285714" style="137" customWidth="1"/>
    <col min="9226" max="9226" width="18.8571428571429" style="137" customWidth="1"/>
    <col min="9227" max="9227" width="9.13333333333333" style="137" customWidth="1"/>
    <col min="9228" max="9472" width="9.13333333333333" style="137"/>
    <col min="9473" max="9473" width="34.2857142857143" style="137" customWidth="1"/>
    <col min="9474" max="9474" width="29" style="137" customWidth="1"/>
    <col min="9475" max="9477" width="23.5714285714286" style="137" customWidth="1"/>
    <col min="9478" max="9478" width="11.2857142857143" style="137" customWidth="1"/>
    <col min="9479" max="9479" width="25.1333333333333" style="137" customWidth="1"/>
    <col min="9480" max="9480" width="15.5714285714286" style="137" customWidth="1"/>
    <col min="9481" max="9481" width="13.4285714285714" style="137" customWidth="1"/>
    <col min="9482" max="9482" width="18.8571428571429" style="137" customWidth="1"/>
    <col min="9483" max="9483" width="9.13333333333333" style="137" customWidth="1"/>
    <col min="9484" max="9728" width="9.13333333333333" style="137"/>
    <col min="9729" max="9729" width="34.2857142857143" style="137" customWidth="1"/>
    <col min="9730" max="9730" width="29" style="137" customWidth="1"/>
    <col min="9731" max="9733" width="23.5714285714286" style="137" customWidth="1"/>
    <col min="9734" max="9734" width="11.2857142857143" style="137" customWidth="1"/>
    <col min="9735" max="9735" width="25.1333333333333" style="137" customWidth="1"/>
    <col min="9736" max="9736" width="15.5714285714286" style="137" customWidth="1"/>
    <col min="9737" max="9737" width="13.4285714285714" style="137" customWidth="1"/>
    <col min="9738" max="9738" width="18.8571428571429" style="137" customWidth="1"/>
    <col min="9739" max="9739" width="9.13333333333333" style="137" customWidth="1"/>
    <col min="9740" max="9984" width="9.13333333333333" style="137"/>
    <col min="9985" max="9985" width="34.2857142857143" style="137" customWidth="1"/>
    <col min="9986" max="9986" width="29" style="137" customWidth="1"/>
    <col min="9987" max="9989" width="23.5714285714286" style="137" customWidth="1"/>
    <col min="9990" max="9990" width="11.2857142857143" style="137" customWidth="1"/>
    <col min="9991" max="9991" width="25.1333333333333" style="137" customWidth="1"/>
    <col min="9992" max="9992" width="15.5714285714286" style="137" customWidth="1"/>
    <col min="9993" max="9993" width="13.4285714285714" style="137" customWidth="1"/>
    <col min="9994" max="9994" width="18.8571428571429" style="137" customWidth="1"/>
    <col min="9995" max="9995" width="9.13333333333333" style="137" customWidth="1"/>
    <col min="9996" max="10240" width="9.13333333333333" style="137"/>
    <col min="10241" max="10241" width="34.2857142857143" style="137" customWidth="1"/>
    <col min="10242" max="10242" width="29" style="137" customWidth="1"/>
    <col min="10243" max="10245" width="23.5714285714286" style="137" customWidth="1"/>
    <col min="10246" max="10246" width="11.2857142857143" style="137" customWidth="1"/>
    <col min="10247" max="10247" width="25.1333333333333" style="137" customWidth="1"/>
    <col min="10248" max="10248" width="15.5714285714286" style="137" customWidth="1"/>
    <col min="10249" max="10249" width="13.4285714285714" style="137" customWidth="1"/>
    <col min="10250" max="10250" width="18.8571428571429" style="137" customWidth="1"/>
    <col min="10251" max="10251" width="9.13333333333333" style="137" customWidth="1"/>
    <col min="10252" max="10496" width="9.13333333333333" style="137"/>
    <col min="10497" max="10497" width="34.2857142857143" style="137" customWidth="1"/>
    <col min="10498" max="10498" width="29" style="137" customWidth="1"/>
    <col min="10499" max="10501" width="23.5714285714286" style="137" customWidth="1"/>
    <col min="10502" max="10502" width="11.2857142857143" style="137" customWidth="1"/>
    <col min="10503" max="10503" width="25.1333333333333" style="137" customWidth="1"/>
    <col min="10504" max="10504" width="15.5714285714286" style="137" customWidth="1"/>
    <col min="10505" max="10505" width="13.4285714285714" style="137" customWidth="1"/>
    <col min="10506" max="10506" width="18.8571428571429" style="137" customWidth="1"/>
    <col min="10507" max="10507" width="9.13333333333333" style="137" customWidth="1"/>
    <col min="10508" max="10752" width="9.13333333333333" style="137"/>
    <col min="10753" max="10753" width="34.2857142857143" style="137" customWidth="1"/>
    <col min="10754" max="10754" width="29" style="137" customWidth="1"/>
    <col min="10755" max="10757" width="23.5714285714286" style="137" customWidth="1"/>
    <col min="10758" max="10758" width="11.2857142857143" style="137" customWidth="1"/>
    <col min="10759" max="10759" width="25.1333333333333" style="137" customWidth="1"/>
    <col min="10760" max="10760" width="15.5714285714286" style="137" customWidth="1"/>
    <col min="10761" max="10761" width="13.4285714285714" style="137" customWidth="1"/>
    <col min="10762" max="10762" width="18.8571428571429" style="137" customWidth="1"/>
    <col min="10763" max="10763" width="9.13333333333333" style="137" customWidth="1"/>
    <col min="10764" max="11008" width="9.13333333333333" style="137"/>
    <col min="11009" max="11009" width="34.2857142857143" style="137" customWidth="1"/>
    <col min="11010" max="11010" width="29" style="137" customWidth="1"/>
    <col min="11011" max="11013" width="23.5714285714286" style="137" customWidth="1"/>
    <col min="11014" max="11014" width="11.2857142857143" style="137" customWidth="1"/>
    <col min="11015" max="11015" width="25.1333333333333" style="137" customWidth="1"/>
    <col min="11016" max="11016" width="15.5714285714286" style="137" customWidth="1"/>
    <col min="11017" max="11017" width="13.4285714285714" style="137" customWidth="1"/>
    <col min="11018" max="11018" width="18.8571428571429" style="137" customWidth="1"/>
    <col min="11019" max="11019" width="9.13333333333333" style="137" customWidth="1"/>
    <col min="11020" max="11264" width="9.13333333333333" style="137"/>
    <col min="11265" max="11265" width="34.2857142857143" style="137" customWidth="1"/>
    <col min="11266" max="11266" width="29" style="137" customWidth="1"/>
    <col min="11267" max="11269" width="23.5714285714286" style="137" customWidth="1"/>
    <col min="11270" max="11270" width="11.2857142857143" style="137" customWidth="1"/>
    <col min="11271" max="11271" width="25.1333333333333" style="137" customWidth="1"/>
    <col min="11272" max="11272" width="15.5714285714286" style="137" customWidth="1"/>
    <col min="11273" max="11273" width="13.4285714285714" style="137" customWidth="1"/>
    <col min="11274" max="11274" width="18.8571428571429" style="137" customWidth="1"/>
    <col min="11275" max="11275" width="9.13333333333333" style="137" customWidth="1"/>
    <col min="11276" max="11520" width="9.13333333333333" style="137"/>
    <col min="11521" max="11521" width="34.2857142857143" style="137" customWidth="1"/>
    <col min="11522" max="11522" width="29" style="137" customWidth="1"/>
    <col min="11523" max="11525" width="23.5714285714286" style="137" customWidth="1"/>
    <col min="11526" max="11526" width="11.2857142857143" style="137" customWidth="1"/>
    <col min="11527" max="11527" width="25.1333333333333" style="137" customWidth="1"/>
    <col min="11528" max="11528" width="15.5714285714286" style="137" customWidth="1"/>
    <col min="11529" max="11529" width="13.4285714285714" style="137" customWidth="1"/>
    <col min="11530" max="11530" width="18.8571428571429" style="137" customWidth="1"/>
    <col min="11531" max="11531" width="9.13333333333333" style="137" customWidth="1"/>
    <col min="11532" max="11776" width="9.13333333333333" style="137"/>
    <col min="11777" max="11777" width="34.2857142857143" style="137" customWidth="1"/>
    <col min="11778" max="11778" width="29" style="137" customWidth="1"/>
    <col min="11779" max="11781" width="23.5714285714286" style="137" customWidth="1"/>
    <col min="11782" max="11782" width="11.2857142857143" style="137" customWidth="1"/>
    <col min="11783" max="11783" width="25.1333333333333" style="137" customWidth="1"/>
    <col min="11784" max="11784" width="15.5714285714286" style="137" customWidth="1"/>
    <col min="11785" max="11785" width="13.4285714285714" style="137" customWidth="1"/>
    <col min="11786" max="11786" width="18.8571428571429" style="137" customWidth="1"/>
    <col min="11787" max="11787" width="9.13333333333333" style="137" customWidth="1"/>
    <col min="11788" max="12032" width="9.13333333333333" style="137"/>
    <col min="12033" max="12033" width="34.2857142857143" style="137" customWidth="1"/>
    <col min="12034" max="12034" width="29" style="137" customWidth="1"/>
    <col min="12035" max="12037" width="23.5714285714286" style="137" customWidth="1"/>
    <col min="12038" max="12038" width="11.2857142857143" style="137" customWidth="1"/>
    <col min="12039" max="12039" width="25.1333333333333" style="137" customWidth="1"/>
    <col min="12040" max="12040" width="15.5714285714286" style="137" customWidth="1"/>
    <col min="12041" max="12041" width="13.4285714285714" style="137" customWidth="1"/>
    <col min="12042" max="12042" width="18.8571428571429" style="137" customWidth="1"/>
    <col min="12043" max="12043" width="9.13333333333333" style="137" customWidth="1"/>
    <col min="12044" max="12288" width="9.13333333333333" style="137"/>
    <col min="12289" max="12289" width="34.2857142857143" style="137" customWidth="1"/>
    <col min="12290" max="12290" width="29" style="137" customWidth="1"/>
    <col min="12291" max="12293" width="23.5714285714286" style="137" customWidth="1"/>
    <col min="12294" max="12294" width="11.2857142857143" style="137" customWidth="1"/>
    <col min="12295" max="12295" width="25.1333333333333" style="137" customWidth="1"/>
    <col min="12296" max="12296" width="15.5714285714286" style="137" customWidth="1"/>
    <col min="12297" max="12297" width="13.4285714285714" style="137" customWidth="1"/>
    <col min="12298" max="12298" width="18.8571428571429" style="137" customWidth="1"/>
    <col min="12299" max="12299" width="9.13333333333333" style="137" customWidth="1"/>
    <col min="12300" max="12544" width="9.13333333333333" style="137"/>
    <col min="12545" max="12545" width="34.2857142857143" style="137" customWidth="1"/>
    <col min="12546" max="12546" width="29" style="137" customWidth="1"/>
    <col min="12547" max="12549" width="23.5714285714286" style="137" customWidth="1"/>
    <col min="12550" max="12550" width="11.2857142857143" style="137" customWidth="1"/>
    <col min="12551" max="12551" width="25.1333333333333" style="137" customWidth="1"/>
    <col min="12552" max="12552" width="15.5714285714286" style="137" customWidth="1"/>
    <col min="12553" max="12553" width="13.4285714285714" style="137" customWidth="1"/>
    <col min="12554" max="12554" width="18.8571428571429" style="137" customWidth="1"/>
    <col min="12555" max="12555" width="9.13333333333333" style="137" customWidth="1"/>
    <col min="12556" max="12800" width="9.13333333333333" style="137"/>
    <col min="12801" max="12801" width="34.2857142857143" style="137" customWidth="1"/>
    <col min="12802" max="12802" width="29" style="137" customWidth="1"/>
    <col min="12803" max="12805" width="23.5714285714286" style="137" customWidth="1"/>
    <col min="12806" max="12806" width="11.2857142857143" style="137" customWidth="1"/>
    <col min="12807" max="12807" width="25.1333333333333" style="137" customWidth="1"/>
    <col min="12808" max="12808" width="15.5714285714286" style="137" customWidth="1"/>
    <col min="12809" max="12809" width="13.4285714285714" style="137" customWidth="1"/>
    <col min="12810" max="12810" width="18.8571428571429" style="137" customWidth="1"/>
    <col min="12811" max="12811" width="9.13333333333333" style="137" customWidth="1"/>
    <col min="12812" max="13056" width="9.13333333333333" style="137"/>
    <col min="13057" max="13057" width="34.2857142857143" style="137" customWidth="1"/>
    <col min="13058" max="13058" width="29" style="137" customWidth="1"/>
    <col min="13059" max="13061" width="23.5714285714286" style="137" customWidth="1"/>
    <col min="13062" max="13062" width="11.2857142857143" style="137" customWidth="1"/>
    <col min="13063" max="13063" width="25.1333333333333" style="137" customWidth="1"/>
    <col min="13064" max="13064" width="15.5714285714286" style="137" customWidth="1"/>
    <col min="13065" max="13065" width="13.4285714285714" style="137" customWidth="1"/>
    <col min="13066" max="13066" width="18.8571428571429" style="137" customWidth="1"/>
    <col min="13067" max="13067" width="9.13333333333333" style="137" customWidth="1"/>
    <col min="13068" max="13312" width="9.13333333333333" style="137"/>
    <col min="13313" max="13313" width="34.2857142857143" style="137" customWidth="1"/>
    <col min="13314" max="13314" width="29" style="137" customWidth="1"/>
    <col min="13315" max="13317" width="23.5714285714286" style="137" customWidth="1"/>
    <col min="13318" max="13318" width="11.2857142857143" style="137" customWidth="1"/>
    <col min="13319" max="13319" width="25.1333333333333" style="137" customWidth="1"/>
    <col min="13320" max="13320" width="15.5714285714286" style="137" customWidth="1"/>
    <col min="13321" max="13321" width="13.4285714285714" style="137" customWidth="1"/>
    <col min="13322" max="13322" width="18.8571428571429" style="137" customWidth="1"/>
    <col min="13323" max="13323" width="9.13333333333333" style="137" customWidth="1"/>
    <col min="13324" max="13568" width="9.13333333333333" style="137"/>
    <col min="13569" max="13569" width="34.2857142857143" style="137" customWidth="1"/>
    <col min="13570" max="13570" width="29" style="137" customWidth="1"/>
    <col min="13571" max="13573" width="23.5714285714286" style="137" customWidth="1"/>
    <col min="13574" max="13574" width="11.2857142857143" style="137" customWidth="1"/>
    <col min="13575" max="13575" width="25.1333333333333" style="137" customWidth="1"/>
    <col min="13576" max="13576" width="15.5714285714286" style="137" customWidth="1"/>
    <col min="13577" max="13577" width="13.4285714285714" style="137" customWidth="1"/>
    <col min="13578" max="13578" width="18.8571428571429" style="137" customWidth="1"/>
    <col min="13579" max="13579" width="9.13333333333333" style="137" customWidth="1"/>
    <col min="13580" max="13824" width="9.13333333333333" style="137"/>
    <col min="13825" max="13825" width="34.2857142857143" style="137" customWidth="1"/>
    <col min="13826" max="13826" width="29" style="137" customWidth="1"/>
    <col min="13827" max="13829" width="23.5714285714286" style="137" customWidth="1"/>
    <col min="13830" max="13830" width="11.2857142857143" style="137" customWidth="1"/>
    <col min="13831" max="13831" width="25.1333333333333" style="137" customWidth="1"/>
    <col min="13832" max="13832" width="15.5714285714286" style="137" customWidth="1"/>
    <col min="13833" max="13833" width="13.4285714285714" style="137" customWidth="1"/>
    <col min="13834" max="13834" width="18.8571428571429" style="137" customWidth="1"/>
    <col min="13835" max="13835" width="9.13333333333333" style="137" customWidth="1"/>
    <col min="13836" max="14080" width="9.13333333333333" style="137"/>
    <col min="14081" max="14081" width="34.2857142857143" style="137" customWidth="1"/>
    <col min="14082" max="14082" width="29" style="137" customWidth="1"/>
    <col min="14083" max="14085" width="23.5714285714286" style="137" customWidth="1"/>
    <col min="14086" max="14086" width="11.2857142857143" style="137" customWidth="1"/>
    <col min="14087" max="14087" width="25.1333333333333" style="137" customWidth="1"/>
    <col min="14088" max="14088" width="15.5714285714286" style="137" customWidth="1"/>
    <col min="14089" max="14089" width="13.4285714285714" style="137" customWidth="1"/>
    <col min="14090" max="14090" width="18.8571428571429" style="137" customWidth="1"/>
    <col min="14091" max="14091" width="9.13333333333333" style="137" customWidth="1"/>
    <col min="14092" max="14336" width="9.13333333333333" style="137"/>
    <col min="14337" max="14337" width="34.2857142857143" style="137" customWidth="1"/>
    <col min="14338" max="14338" width="29" style="137" customWidth="1"/>
    <col min="14339" max="14341" width="23.5714285714286" style="137" customWidth="1"/>
    <col min="14342" max="14342" width="11.2857142857143" style="137" customWidth="1"/>
    <col min="14343" max="14343" width="25.1333333333333" style="137" customWidth="1"/>
    <col min="14344" max="14344" width="15.5714285714286" style="137" customWidth="1"/>
    <col min="14345" max="14345" width="13.4285714285714" style="137" customWidth="1"/>
    <col min="14346" max="14346" width="18.8571428571429" style="137" customWidth="1"/>
    <col min="14347" max="14347" width="9.13333333333333" style="137" customWidth="1"/>
    <col min="14348" max="14592" width="9.13333333333333" style="137"/>
    <col min="14593" max="14593" width="34.2857142857143" style="137" customWidth="1"/>
    <col min="14594" max="14594" width="29" style="137" customWidth="1"/>
    <col min="14595" max="14597" width="23.5714285714286" style="137" customWidth="1"/>
    <col min="14598" max="14598" width="11.2857142857143" style="137" customWidth="1"/>
    <col min="14599" max="14599" width="25.1333333333333" style="137" customWidth="1"/>
    <col min="14600" max="14600" width="15.5714285714286" style="137" customWidth="1"/>
    <col min="14601" max="14601" width="13.4285714285714" style="137" customWidth="1"/>
    <col min="14602" max="14602" width="18.8571428571429" style="137" customWidth="1"/>
    <col min="14603" max="14603" width="9.13333333333333" style="137" customWidth="1"/>
    <col min="14604" max="14848" width="9.13333333333333" style="137"/>
    <col min="14849" max="14849" width="34.2857142857143" style="137" customWidth="1"/>
    <col min="14850" max="14850" width="29" style="137" customWidth="1"/>
    <col min="14851" max="14853" width="23.5714285714286" style="137" customWidth="1"/>
    <col min="14854" max="14854" width="11.2857142857143" style="137" customWidth="1"/>
    <col min="14855" max="14855" width="25.1333333333333" style="137" customWidth="1"/>
    <col min="14856" max="14856" width="15.5714285714286" style="137" customWidth="1"/>
    <col min="14857" max="14857" width="13.4285714285714" style="137" customWidth="1"/>
    <col min="14858" max="14858" width="18.8571428571429" style="137" customWidth="1"/>
    <col min="14859" max="14859" width="9.13333333333333" style="137" customWidth="1"/>
    <col min="14860" max="15104" width="9.13333333333333" style="137"/>
    <col min="15105" max="15105" width="34.2857142857143" style="137" customWidth="1"/>
    <col min="15106" max="15106" width="29" style="137" customWidth="1"/>
    <col min="15107" max="15109" width="23.5714285714286" style="137" customWidth="1"/>
    <col min="15110" max="15110" width="11.2857142857143" style="137" customWidth="1"/>
    <col min="15111" max="15111" width="25.1333333333333" style="137" customWidth="1"/>
    <col min="15112" max="15112" width="15.5714285714286" style="137" customWidth="1"/>
    <col min="15113" max="15113" width="13.4285714285714" style="137" customWidth="1"/>
    <col min="15114" max="15114" width="18.8571428571429" style="137" customWidth="1"/>
    <col min="15115" max="15115" width="9.13333333333333" style="137" customWidth="1"/>
    <col min="15116" max="15360" width="9.13333333333333" style="137"/>
    <col min="15361" max="15361" width="34.2857142857143" style="137" customWidth="1"/>
    <col min="15362" max="15362" width="29" style="137" customWidth="1"/>
    <col min="15363" max="15365" width="23.5714285714286" style="137" customWidth="1"/>
    <col min="15366" max="15366" width="11.2857142857143" style="137" customWidth="1"/>
    <col min="15367" max="15367" width="25.1333333333333" style="137" customWidth="1"/>
    <col min="15368" max="15368" width="15.5714285714286" style="137" customWidth="1"/>
    <col min="15369" max="15369" width="13.4285714285714" style="137" customWidth="1"/>
    <col min="15370" max="15370" width="18.8571428571429" style="137" customWidth="1"/>
    <col min="15371" max="15371" width="9.13333333333333" style="137" customWidth="1"/>
    <col min="15372" max="15616" width="9.13333333333333" style="137"/>
    <col min="15617" max="15617" width="34.2857142857143" style="137" customWidth="1"/>
    <col min="15618" max="15618" width="29" style="137" customWidth="1"/>
    <col min="15619" max="15621" width="23.5714285714286" style="137" customWidth="1"/>
    <col min="15622" max="15622" width="11.2857142857143" style="137" customWidth="1"/>
    <col min="15623" max="15623" width="25.1333333333333" style="137" customWidth="1"/>
    <col min="15624" max="15624" width="15.5714285714286" style="137" customWidth="1"/>
    <col min="15625" max="15625" width="13.4285714285714" style="137" customWidth="1"/>
    <col min="15626" max="15626" width="18.8571428571429" style="137" customWidth="1"/>
    <col min="15627" max="15627" width="9.13333333333333" style="137" customWidth="1"/>
    <col min="15628" max="15872" width="9.13333333333333" style="137"/>
    <col min="15873" max="15873" width="34.2857142857143" style="137" customWidth="1"/>
    <col min="15874" max="15874" width="29" style="137" customWidth="1"/>
    <col min="15875" max="15877" width="23.5714285714286" style="137" customWidth="1"/>
    <col min="15878" max="15878" width="11.2857142857143" style="137" customWidth="1"/>
    <col min="15879" max="15879" width="25.1333333333333" style="137" customWidth="1"/>
    <col min="15880" max="15880" width="15.5714285714286" style="137" customWidth="1"/>
    <col min="15881" max="15881" width="13.4285714285714" style="137" customWidth="1"/>
    <col min="15882" max="15882" width="18.8571428571429" style="137" customWidth="1"/>
    <col min="15883" max="15883" width="9.13333333333333" style="137" customWidth="1"/>
    <col min="15884" max="16128" width="9.13333333333333" style="137"/>
    <col min="16129" max="16129" width="34.2857142857143" style="137" customWidth="1"/>
    <col min="16130" max="16130" width="29" style="137" customWidth="1"/>
    <col min="16131" max="16133" width="23.5714285714286" style="137" customWidth="1"/>
    <col min="16134" max="16134" width="11.2857142857143" style="137" customWidth="1"/>
    <col min="16135" max="16135" width="25.1333333333333" style="137" customWidth="1"/>
    <col min="16136" max="16136" width="15.5714285714286" style="137" customWidth="1"/>
    <col min="16137" max="16137" width="13.4285714285714" style="137" customWidth="1"/>
    <col min="16138" max="16138" width="18.8571428571429" style="137" customWidth="1"/>
    <col min="16139" max="16139" width="9.13333333333333" style="137" customWidth="1"/>
    <col min="16140" max="16384" width="9.13333333333333" style="137"/>
  </cols>
  <sheetData>
    <row r="1" customHeight="1" spans="10:10">
      <c r="J1" s="150" t="s">
        <v>337</v>
      </c>
    </row>
    <row r="2" ht="28.5" customHeight="1" spans="1:10">
      <c r="A2" s="138" t="s">
        <v>338</v>
      </c>
      <c r="B2" s="139"/>
      <c r="C2" s="139"/>
      <c r="D2" s="139"/>
      <c r="E2" s="140"/>
      <c r="F2" s="141"/>
      <c r="G2" s="140"/>
      <c r="H2" s="141"/>
      <c r="I2" s="141"/>
      <c r="J2" s="140"/>
    </row>
    <row r="3" ht="17.25" customHeight="1" spans="1:1">
      <c r="A3" s="142" t="s">
        <v>2</v>
      </c>
    </row>
    <row r="4" ht="44.25" customHeight="1" spans="1:10">
      <c r="A4" s="143" t="s">
        <v>339</v>
      </c>
      <c r="B4" s="143" t="s">
        <v>228</v>
      </c>
      <c r="C4" s="143" t="s">
        <v>229</v>
      </c>
      <c r="D4" s="143" t="s">
        <v>230</v>
      </c>
      <c r="E4" s="143" t="s">
        <v>231</v>
      </c>
      <c r="F4" s="144" t="s">
        <v>232</v>
      </c>
      <c r="G4" s="143" t="s">
        <v>233</v>
      </c>
      <c r="H4" s="144" t="s">
        <v>234</v>
      </c>
      <c r="I4" s="144" t="s">
        <v>235</v>
      </c>
      <c r="J4" s="143" t="s">
        <v>236</v>
      </c>
    </row>
    <row r="5" ht="14.25" customHeight="1" spans="1:10">
      <c r="A5" s="143">
        <v>1</v>
      </c>
      <c r="B5" s="143">
        <v>2</v>
      </c>
      <c r="C5" s="143">
        <v>3</v>
      </c>
      <c r="D5" s="143">
        <v>4</v>
      </c>
      <c r="E5" s="143">
        <v>5</v>
      </c>
      <c r="F5" s="144">
        <v>6</v>
      </c>
      <c r="G5" s="143">
        <v>7</v>
      </c>
      <c r="H5" s="144">
        <v>8</v>
      </c>
      <c r="I5" s="144">
        <v>9</v>
      </c>
      <c r="J5" s="143">
        <v>10</v>
      </c>
    </row>
    <row r="6" ht="42" customHeight="1" spans="1:10">
      <c r="A6" s="145" t="s">
        <v>89</v>
      </c>
      <c r="B6" s="146"/>
      <c r="C6" s="146"/>
      <c r="D6" s="146"/>
      <c r="E6" s="147"/>
      <c r="F6" s="148"/>
      <c r="G6" s="147"/>
      <c r="H6" s="148"/>
      <c r="I6" s="148"/>
      <c r="J6" s="147"/>
    </row>
    <row r="7" ht="42.75" customHeight="1" spans="1:10">
      <c r="A7" s="149" t="s">
        <v>89</v>
      </c>
      <c r="B7" s="149" t="s">
        <v>89</v>
      </c>
      <c r="C7" s="149" t="s">
        <v>89</v>
      </c>
      <c r="D7" s="149" t="s">
        <v>89</v>
      </c>
      <c r="E7" s="145" t="s">
        <v>89</v>
      </c>
      <c r="F7" s="149" t="s">
        <v>89</v>
      </c>
      <c r="G7" s="145" t="s">
        <v>89</v>
      </c>
      <c r="H7" s="149" t="s">
        <v>89</v>
      </c>
      <c r="I7" s="149" t="s">
        <v>89</v>
      </c>
      <c r="J7" s="145" t="s">
        <v>89</v>
      </c>
    </row>
    <row r="8" ht="21.95" customHeight="1" spans="1:1">
      <c r="A8" s="136" t="s">
        <v>157</v>
      </c>
    </row>
  </sheetData>
  <mergeCells count="2">
    <mergeCell ref="A2:J2"/>
    <mergeCell ref="A3:H3"/>
  </mergeCells>
  <printOptions horizontalCentered="1"/>
  <pageMargins left="0.393055555555556" right="0.393055555555556" top="0.511805555555556" bottom="0.511805555555556" header="0.314583333333333" footer="0.314583333333333"/>
  <pageSetup paperSize="9" scale="68" orientation="landscape"/>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9"/>
  <sheetViews>
    <sheetView workbookViewId="0">
      <selection activeCell="D33" sqref="D33"/>
    </sheetView>
  </sheetViews>
  <sheetFormatPr defaultColWidth="9.13333333333333" defaultRowHeight="14.25" customHeight="1" outlineLevelCol="5"/>
  <cols>
    <col min="1" max="1" width="32.1333333333333" style="29" customWidth="1"/>
    <col min="2" max="2" width="13.5714285714286" style="117" customWidth="1"/>
    <col min="3" max="3" width="40.5714285714286" style="29" customWidth="1"/>
    <col min="4" max="6" width="22.5714285714286" style="29" customWidth="1"/>
    <col min="7" max="7" width="9.13333333333333" style="29" customWidth="1"/>
    <col min="8" max="16384" width="9.13333333333333" style="29"/>
  </cols>
  <sheetData>
    <row r="1" ht="15.75" customHeight="1" spans="1:6">
      <c r="A1" s="118"/>
      <c r="B1" s="119">
        <v>0</v>
      </c>
      <c r="C1" s="120">
        <v>1</v>
      </c>
      <c r="D1" s="121"/>
      <c r="E1" s="121"/>
      <c r="F1" s="122" t="s">
        <v>340</v>
      </c>
    </row>
    <row r="2" ht="45" customHeight="1" spans="1:6">
      <c r="A2" s="31" t="s">
        <v>341</v>
      </c>
      <c r="B2" s="123"/>
      <c r="C2" s="124"/>
      <c r="D2" s="124"/>
      <c r="E2" s="124"/>
      <c r="F2" s="124"/>
    </row>
    <row r="3" ht="19.5" customHeight="1" spans="1:6">
      <c r="A3" s="125" t="s">
        <v>2</v>
      </c>
      <c r="B3" s="126"/>
      <c r="C3" s="127"/>
      <c r="D3" s="128"/>
      <c r="E3" s="121"/>
      <c r="F3" s="122" t="s">
        <v>3</v>
      </c>
    </row>
    <row r="4" ht="19.5" customHeight="1" spans="1:6">
      <c r="A4" s="37" t="s">
        <v>342</v>
      </c>
      <c r="B4" s="129" t="s">
        <v>77</v>
      </c>
      <c r="C4" s="37" t="s">
        <v>78</v>
      </c>
      <c r="D4" s="44" t="s">
        <v>343</v>
      </c>
      <c r="E4" s="45"/>
      <c r="F4" s="46"/>
    </row>
    <row r="5" ht="18.75" customHeight="1" spans="1:6">
      <c r="A5" s="80"/>
      <c r="B5" s="130"/>
      <c r="C5" s="80"/>
      <c r="D5" s="37" t="s">
        <v>60</v>
      </c>
      <c r="E5" s="44" t="s">
        <v>80</v>
      </c>
      <c r="F5" s="37" t="s">
        <v>81</v>
      </c>
    </row>
    <row r="6" ht="17.25" customHeight="1" spans="1:6">
      <c r="A6" s="40">
        <v>1</v>
      </c>
      <c r="B6" s="131" t="s">
        <v>143</v>
      </c>
      <c r="C6" s="40">
        <v>3</v>
      </c>
      <c r="D6" s="40">
        <v>4</v>
      </c>
      <c r="E6" s="40">
        <v>5</v>
      </c>
      <c r="F6" s="40">
        <v>6</v>
      </c>
    </row>
    <row r="7" ht="22.5" customHeight="1" spans="1:6">
      <c r="A7" s="132" t="s">
        <v>60</v>
      </c>
      <c r="B7" s="133"/>
      <c r="C7" s="134"/>
      <c r="D7" s="135"/>
      <c r="E7" s="135"/>
      <c r="F7" s="135"/>
    </row>
    <row r="9" customHeight="1" spans="1:1">
      <c r="A9" s="29" t="s">
        <v>157</v>
      </c>
    </row>
  </sheetData>
  <mergeCells count="7">
    <mergeCell ref="A2:F2"/>
    <mergeCell ref="A3:C3"/>
    <mergeCell ref="D4:F4"/>
    <mergeCell ref="A7:C7"/>
    <mergeCell ref="A4:A5"/>
    <mergeCell ref="B4:B5"/>
    <mergeCell ref="C4:C5"/>
  </mergeCells>
  <printOptions horizontalCentered="1"/>
  <pageMargins left="0.385416666666667" right="0.385416666666667" top="0.583333333333333" bottom="0.583333333333333" header="0.5" footer="0.5"/>
  <pageSetup paperSize="9" scale="96"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43"/>
  <sheetViews>
    <sheetView showGridLines="0" topLeftCell="A34" workbookViewId="0">
      <selection activeCell="G43" sqref="G43"/>
    </sheetView>
  </sheetViews>
  <sheetFormatPr defaultColWidth="8.57142857142857" defaultRowHeight="12.75" customHeight="1"/>
  <cols>
    <col min="1" max="1" width="28.4285714285714" style="1" customWidth="1"/>
    <col min="2" max="2" width="20.8571428571429" style="1" customWidth="1"/>
    <col min="3" max="3" width="26.2857142857143" style="1" customWidth="1"/>
    <col min="4" max="5" width="9" style="1" customWidth="1"/>
    <col min="6" max="6" width="13" style="3" customWidth="1"/>
    <col min="7" max="8" width="13" style="1" customWidth="1"/>
    <col min="9" max="10" width="13" style="2" customWidth="1"/>
    <col min="11" max="12" width="13" style="1" customWidth="1"/>
    <col min="13" max="17" width="13" style="3" customWidth="1"/>
    <col min="18" max="18" width="8.57142857142857" style="3" customWidth="1"/>
    <col min="19" max="16384" width="8.57142857142857" style="3"/>
  </cols>
  <sheetData>
    <row r="1" ht="17.25" customHeight="1" spans="1:17">
      <c r="A1" s="4"/>
      <c r="B1" s="91"/>
      <c r="C1" s="91"/>
      <c r="D1" s="91"/>
      <c r="E1" s="91"/>
      <c r="F1" s="92"/>
      <c r="G1" s="91"/>
      <c r="H1" s="91"/>
      <c r="I1" s="75"/>
      <c r="J1" s="75"/>
      <c r="K1" s="91"/>
      <c r="L1" s="110"/>
      <c r="M1" s="96"/>
      <c r="N1" s="96"/>
      <c r="O1" s="96"/>
      <c r="P1" s="96"/>
      <c r="Q1" s="75" t="s">
        <v>344</v>
      </c>
    </row>
    <row r="2" ht="45" customHeight="1" spans="1:17">
      <c r="A2" s="93" t="s">
        <v>345</v>
      </c>
      <c r="B2" s="94"/>
      <c r="C2" s="94"/>
      <c r="D2" s="94"/>
      <c r="E2" s="94"/>
      <c r="F2" s="95"/>
      <c r="G2" s="94"/>
      <c r="H2" s="94"/>
      <c r="I2" s="111"/>
      <c r="J2" s="111"/>
      <c r="K2" s="94"/>
      <c r="L2" s="94"/>
      <c r="M2" s="95"/>
      <c r="N2" s="95"/>
      <c r="O2" s="95"/>
      <c r="P2" s="95"/>
      <c r="Q2" s="95"/>
    </row>
    <row r="3" ht="18.75" customHeight="1" spans="1:17">
      <c r="A3" s="33" t="s">
        <v>2</v>
      </c>
      <c r="B3" s="4"/>
      <c r="C3" s="4"/>
      <c r="D3" s="4"/>
      <c r="E3" s="4"/>
      <c r="F3" s="96"/>
      <c r="G3" s="4"/>
      <c r="H3" s="4"/>
      <c r="I3" s="4"/>
      <c r="J3" s="4"/>
      <c r="K3" s="4"/>
      <c r="L3" s="4"/>
      <c r="M3" s="96"/>
      <c r="N3" s="96"/>
      <c r="O3" s="96"/>
      <c r="P3" s="96"/>
      <c r="Q3" s="75" t="s">
        <v>150</v>
      </c>
    </row>
    <row r="4" ht="21.75" customHeight="1" spans="1:17">
      <c r="A4" s="97" t="s">
        <v>346</v>
      </c>
      <c r="B4" s="97" t="s">
        <v>347</v>
      </c>
      <c r="C4" s="97" t="s">
        <v>348</v>
      </c>
      <c r="D4" s="38" t="s">
        <v>349</v>
      </c>
      <c r="E4" s="38" t="s">
        <v>350</v>
      </c>
      <c r="F4" s="98" t="s">
        <v>351</v>
      </c>
      <c r="G4" s="99" t="s">
        <v>167</v>
      </c>
      <c r="H4" s="45"/>
      <c r="I4" s="112"/>
      <c r="J4" s="112"/>
      <c r="K4" s="45"/>
      <c r="L4" s="45"/>
      <c r="M4" s="112"/>
      <c r="N4" s="112"/>
      <c r="O4" s="112"/>
      <c r="P4" s="112"/>
      <c r="Q4" s="14"/>
    </row>
    <row r="5" ht="21.75" customHeight="1" spans="1:17">
      <c r="A5" s="100"/>
      <c r="B5" s="100" t="s">
        <v>352</v>
      </c>
      <c r="C5" s="100" t="s">
        <v>353</v>
      </c>
      <c r="D5" s="100" t="s">
        <v>349</v>
      </c>
      <c r="E5" s="100" t="s">
        <v>354</v>
      </c>
      <c r="F5" s="101"/>
      <c r="G5" s="100" t="s">
        <v>60</v>
      </c>
      <c r="H5" s="98" t="s">
        <v>63</v>
      </c>
      <c r="I5" s="98" t="s">
        <v>355</v>
      </c>
      <c r="J5" s="98" t="s">
        <v>356</v>
      </c>
      <c r="K5" s="113" t="s">
        <v>357</v>
      </c>
      <c r="L5" s="12" t="s">
        <v>67</v>
      </c>
      <c r="M5" s="112"/>
      <c r="N5" s="112"/>
      <c r="O5" s="112"/>
      <c r="P5" s="112"/>
      <c r="Q5" s="14"/>
    </row>
    <row r="6" ht="36" customHeight="1" spans="1:17">
      <c r="A6" s="15"/>
      <c r="B6" s="15"/>
      <c r="C6" s="15"/>
      <c r="D6" s="15"/>
      <c r="E6" s="15"/>
      <c r="F6" s="16"/>
      <c r="G6" s="100"/>
      <c r="H6" s="15"/>
      <c r="I6" s="15" t="s">
        <v>62</v>
      </c>
      <c r="J6" s="15"/>
      <c r="K6" s="114"/>
      <c r="L6" s="15" t="s">
        <v>62</v>
      </c>
      <c r="M6" s="15" t="s">
        <v>68</v>
      </c>
      <c r="N6" s="15" t="s">
        <v>176</v>
      </c>
      <c r="O6" s="15" t="s">
        <v>70</v>
      </c>
      <c r="P6" s="15" t="s">
        <v>71</v>
      </c>
      <c r="Q6" s="15" t="s">
        <v>72</v>
      </c>
    </row>
    <row r="7" ht="15" customHeight="1" spans="1:17">
      <c r="A7" s="102">
        <v>1</v>
      </c>
      <c r="B7" s="18">
        <v>2</v>
      </c>
      <c r="C7" s="18">
        <v>3</v>
      </c>
      <c r="D7" s="18">
        <v>4</v>
      </c>
      <c r="E7" s="18">
        <v>5</v>
      </c>
      <c r="F7" s="18">
        <v>6</v>
      </c>
      <c r="G7" s="18">
        <v>7</v>
      </c>
      <c r="H7" s="18">
        <v>8</v>
      </c>
      <c r="I7" s="18">
        <v>9</v>
      </c>
      <c r="J7" s="18">
        <v>10</v>
      </c>
      <c r="K7" s="18">
        <v>11</v>
      </c>
      <c r="L7" s="18">
        <v>12</v>
      </c>
      <c r="M7" s="18">
        <v>13</v>
      </c>
      <c r="N7" s="18">
        <v>14</v>
      </c>
      <c r="O7" s="18">
        <v>15</v>
      </c>
      <c r="P7" s="18">
        <v>16</v>
      </c>
      <c r="Q7" s="18">
        <v>17</v>
      </c>
    </row>
    <row r="8" ht="26.25" customHeight="1" spans="1:17">
      <c r="A8" s="71" t="s">
        <v>358</v>
      </c>
      <c r="B8" s="73"/>
      <c r="C8" s="73"/>
      <c r="D8" s="73"/>
      <c r="E8" s="73"/>
      <c r="F8" s="22"/>
      <c r="G8" s="21">
        <v>100000</v>
      </c>
      <c r="H8" s="21"/>
      <c r="I8" s="22"/>
      <c r="J8" s="22"/>
      <c r="K8" s="116"/>
      <c r="L8" s="21">
        <v>100000</v>
      </c>
      <c r="M8" s="22"/>
      <c r="N8" s="22">
        <v>100000</v>
      </c>
      <c r="O8" s="22"/>
      <c r="P8" s="22"/>
      <c r="Q8" s="22"/>
    </row>
    <row r="9" ht="26.25" customHeight="1" spans="1:17">
      <c r="A9" s="71"/>
      <c r="B9" s="71" t="s">
        <v>359</v>
      </c>
      <c r="C9" s="71" t="s">
        <v>360</v>
      </c>
      <c r="D9" s="73" t="s">
        <v>267</v>
      </c>
      <c r="E9" s="73" t="s">
        <v>142</v>
      </c>
      <c r="F9" s="22"/>
      <c r="G9" s="21">
        <v>100000</v>
      </c>
      <c r="H9" s="21"/>
      <c r="I9" s="22"/>
      <c r="J9" s="22"/>
      <c r="K9" s="116"/>
      <c r="L9" s="21">
        <v>100000</v>
      </c>
      <c r="M9" s="22"/>
      <c r="N9" s="22">
        <v>100000</v>
      </c>
      <c r="O9" s="22"/>
      <c r="P9" s="22"/>
      <c r="Q9" s="22"/>
    </row>
    <row r="10" ht="26.25" customHeight="1" spans="1:17">
      <c r="A10" s="71" t="s">
        <v>361</v>
      </c>
      <c r="B10" s="23"/>
      <c r="C10" s="23"/>
      <c r="D10" s="23"/>
      <c r="E10" s="23"/>
      <c r="F10" s="22">
        <v>40000</v>
      </c>
      <c r="G10" s="21">
        <v>2040000</v>
      </c>
      <c r="H10" s="21"/>
      <c r="I10" s="22"/>
      <c r="J10" s="22"/>
      <c r="K10" s="116"/>
      <c r="L10" s="21">
        <v>2040000</v>
      </c>
      <c r="M10" s="22"/>
      <c r="N10" s="22">
        <v>2040000</v>
      </c>
      <c r="O10" s="22"/>
      <c r="P10" s="22"/>
      <c r="Q10" s="22"/>
    </row>
    <row r="11" ht="26.25" customHeight="1" spans="1:17">
      <c r="A11" s="23"/>
      <c r="B11" s="71" t="s">
        <v>362</v>
      </c>
      <c r="C11" s="71" t="s">
        <v>363</v>
      </c>
      <c r="D11" s="73" t="s">
        <v>364</v>
      </c>
      <c r="E11" s="73" t="s">
        <v>142</v>
      </c>
      <c r="F11" s="22"/>
      <c r="G11" s="21">
        <v>700000</v>
      </c>
      <c r="H11" s="21"/>
      <c r="I11" s="22"/>
      <c r="J11" s="22"/>
      <c r="K11" s="116"/>
      <c r="L11" s="21">
        <v>700000</v>
      </c>
      <c r="M11" s="22"/>
      <c r="N11" s="22">
        <v>700000</v>
      </c>
      <c r="O11" s="22"/>
      <c r="P11" s="22"/>
      <c r="Q11" s="22"/>
    </row>
    <row r="12" ht="26.25" customHeight="1" spans="1:17">
      <c r="A12" s="23"/>
      <c r="B12" s="71" t="s">
        <v>365</v>
      </c>
      <c r="C12" s="71" t="s">
        <v>366</v>
      </c>
      <c r="D12" s="73" t="s">
        <v>364</v>
      </c>
      <c r="E12" s="73" t="s">
        <v>142</v>
      </c>
      <c r="F12" s="22"/>
      <c r="G12" s="21">
        <v>1300000</v>
      </c>
      <c r="H12" s="21"/>
      <c r="I12" s="22"/>
      <c r="J12" s="22"/>
      <c r="K12" s="116"/>
      <c r="L12" s="21">
        <v>1300000</v>
      </c>
      <c r="M12" s="22"/>
      <c r="N12" s="22">
        <v>1300000</v>
      </c>
      <c r="O12" s="22"/>
      <c r="P12" s="22"/>
      <c r="Q12" s="22"/>
    </row>
    <row r="13" ht="26.25" customHeight="1" spans="1:17">
      <c r="A13" s="23"/>
      <c r="B13" s="71" t="s">
        <v>367</v>
      </c>
      <c r="C13" s="71" t="s">
        <v>368</v>
      </c>
      <c r="D13" s="73" t="s">
        <v>369</v>
      </c>
      <c r="E13" s="73" t="s">
        <v>370</v>
      </c>
      <c r="F13" s="22">
        <v>40000</v>
      </c>
      <c r="G13" s="21">
        <v>40000</v>
      </c>
      <c r="H13" s="21"/>
      <c r="I13" s="22"/>
      <c r="J13" s="22"/>
      <c r="K13" s="116"/>
      <c r="L13" s="21">
        <v>40000</v>
      </c>
      <c r="M13" s="22"/>
      <c r="N13" s="22">
        <v>40000</v>
      </c>
      <c r="O13" s="22"/>
      <c r="P13" s="22"/>
      <c r="Q13" s="22"/>
    </row>
    <row r="14" ht="26.25" customHeight="1" spans="1:17">
      <c r="A14" s="71" t="s">
        <v>371</v>
      </c>
      <c r="B14" s="23"/>
      <c r="C14" s="23"/>
      <c r="D14" s="23"/>
      <c r="E14" s="23"/>
      <c r="F14" s="22"/>
      <c r="G14" s="21">
        <v>2710400</v>
      </c>
      <c r="H14" s="21"/>
      <c r="I14" s="22"/>
      <c r="J14" s="22"/>
      <c r="K14" s="116"/>
      <c r="L14" s="21">
        <v>2710400</v>
      </c>
      <c r="M14" s="22"/>
      <c r="N14" s="22">
        <v>2710400</v>
      </c>
      <c r="O14" s="22"/>
      <c r="P14" s="22"/>
      <c r="Q14" s="22"/>
    </row>
    <row r="15" ht="26.25" customHeight="1" spans="1:17">
      <c r="A15" s="23"/>
      <c r="B15" s="71" t="s">
        <v>372</v>
      </c>
      <c r="C15" s="71" t="s">
        <v>373</v>
      </c>
      <c r="D15" s="73" t="s">
        <v>267</v>
      </c>
      <c r="E15" s="73" t="s">
        <v>142</v>
      </c>
      <c r="F15" s="22"/>
      <c r="G15" s="21">
        <v>20000</v>
      </c>
      <c r="H15" s="21"/>
      <c r="I15" s="22"/>
      <c r="J15" s="22"/>
      <c r="K15" s="116"/>
      <c r="L15" s="21">
        <v>20000</v>
      </c>
      <c r="M15" s="22"/>
      <c r="N15" s="22">
        <v>20000</v>
      </c>
      <c r="O15" s="22"/>
      <c r="P15" s="22"/>
      <c r="Q15" s="22"/>
    </row>
    <row r="16" ht="26.25" customHeight="1" spans="1:17">
      <c r="A16" s="23"/>
      <c r="B16" s="71" t="s">
        <v>374</v>
      </c>
      <c r="C16" s="71" t="s">
        <v>373</v>
      </c>
      <c r="D16" s="73" t="s">
        <v>267</v>
      </c>
      <c r="E16" s="73" t="s">
        <v>142</v>
      </c>
      <c r="F16" s="22"/>
      <c r="G16" s="21">
        <v>20000</v>
      </c>
      <c r="H16" s="21"/>
      <c r="I16" s="22"/>
      <c r="J16" s="22"/>
      <c r="K16" s="116"/>
      <c r="L16" s="21">
        <v>20000</v>
      </c>
      <c r="M16" s="22"/>
      <c r="N16" s="22">
        <v>20000</v>
      </c>
      <c r="O16" s="22"/>
      <c r="P16" s="22"/>
      <c r="Q16" s="22"/>
    </row>
    <row r="17" ht="26.25" customHeight="1" spans="1:17">
      <c r="A17" s="23"/>
      <c r="B17" s="71" t="s">
        <v>375</v>
      </c>
      <c r="C17" s="71" t="s">
        <v>376</v>
      </c>
      <c r="D17" s="73" t="s">
        <v>267</v>
      </c>
      <c r="E17" s="73" t="s">
        <v>142</v>
      </c>
      <c r="F17" s="22"/>
      <c r="G17" s="21">
        <v>672000</v>
      </c>
      <c r="H17" s="21"/>
      <c r="I17" s="22"/>
      <c r="J17" s="22"/>
      <c r="K17" s="116"/>
      <c r="L17" s="21">
        <v>672000</v>
      </c>
      <c r="M17" s="22"/>
      <c r="N17" s="22">
        <v>672000</v>
      </c>
      <c r="O17" s="22"/>
      <c r="P17" s="22"/>
      <c r="Q17" s="22"/>
    </row>
    <row r="18" ht="26.25" customHeight="1" spans="1:17">
      <c r="A18" s="23"/>
      <c r="B18" s="71" t="s">
        <v>377</v>
      </c>
      <c r="C18" s="71" t="s">
        <v>376</v>
      </c>
      <c r="D18" s="73" t="s">
        <v>267</v>
      </c>
      <c r="E18" s="73" t="s">
        <v>142</v>
      </c>
      <c r="F18" s="22"/>
      <c r="G18" s="21">
        <v>867600</v>
      </c>
      <c r="H18" s="21"/>
      <c r="I18" s="22"/>
      <c r="J18" s="22"/>
      <c r="K18" s="116"/>
      <c r="L18" s="21">
        <v>867600</v>
      </c>
      <c r="M18" s="22"/>
      <c r="N18" s="22">
        <v>867600</v>
      </c>
      <c r="O18" s="22"/>
      <c r="P18" s="22"/>
      <c r="Q18" s="22"/>
    </row>
    <row r="19" ht="26.25" customHeight="1" spans="1:17">
      <c r="A19" s="23"/>
      <c r="B19" s="71" t="s">
        <v>378</v>
      </c>
      <c r="C19" s="71" t="s">
        <v>379</v>
      </c>
      <c r="D19" s="73" t="s">
        <v>267</v>
      </c>
      <c r="E19" s="73" t="s">
        <v>142</v>
      </c>
      <c r="F19" s="22"/>
      <c r="G19" s="21">
        <v>150000</v>
      </c>
      <c r="H19" s="21"/>
      <c r="I19" s="22"/>
      <c r="J19" s="22"/>
      <c r="K19" s="116"/>
      <c r="L19" s="21">
        <v>150000</v>
      </c>
      <c r="M19" s="22"/>
      <c r="N19" s="22">
        <v>150000</v>
      </c>
      <c r="O19" s="22"/>
      <c r="P19" s="22"/>
      <c r="Q19" s="22"/>
    </row>
    <row r="20" ht="26.25" customHeight="1" spans="1:17">
      <c r="A20" s="23"/>
      <c r="B20" s="71" t="s">
        <v>380</v>
      </c>
      <c r="C20" s="71" t="s">
        <v>381</v>
      </c>
      <c r="D20" s="73" t="s">
        <v>267</v>
      </c>
      <c r="E20" s="73" t="s">
        <v>142</v>
      </c>
      <c r="F20" s="22"/>
      <c r="G20" s="21">
        <v>40000</v>
      </c>
      <c r="H20" s="21"/>
      <c r="I20" s="22"/>
      <c r="J20" s="22"/>
      <c r="K20" s="116"/>
      <c r="L20" s="21">
        <v>40000</v>
      </c>
      <c r="M20" s="22"/>
      <c r="N20" s="22">
        <v>40000</v>
      </c>
      <c r="O20" s="22"/>
      <c r="P20" s="22"/>
      <c r="Q20" s="22"/>
    </row>
    <row r="21" ht="26.25" customHeight="1" spans="1:17">
      <c r="A21" s="23"/>
      <c r="B21" s="71" t="s">
        <v>382</v>
      </c>
      <c r="C21" s="71" t="s">
        <v>383</v>
      </c>
      <c r="D21" s="73" t="s">
        <v>267</v>
      </c>
      <c r="E21" s="73" t="s">
        <v>142</v>
      </c>
      <c r="F21" s="22"/>
      <c r="G21" s="21">
        <v>165000</v>
      </c>
      <c r="H21" s="21"/>
      <c r="I21" s="22"/>
      <c r="J21" s="22"/>
      <c r="K21" s="116"/>
      <c r="L21" s="21">
        <v>165000</v>
      </c>
      <c r="M21" s="22"/>
      <c r="N21" s="22">
        <v>165000</v>
      </c>
      <c r="O21" s="22"/>
      <c r="P21" s="22"/>
      <c r="Q21" s="22"/>
    </row>
    <row r="22" ht="26.25" customHeight="1" spans="1:17">
      <c r="A22" s="23"/>
      <c r="B22" s="71" t="s">
        <v>384</v>
      </c>
      <c r="C22" s="71" t="s">
        <v>376</v>
      </c>
      <c r="D22" s="73" t="s">
        <v>267</v>
      </c>
      <c r="E22" s="73" t="s">
        <v>142</v>
      </c>
      <c r="F22" s="22"/>
      <c r="G22" s="21">
        <v>775800</v>
      </c>
      <c r="H22" s="21"/>
      <c r="I22" s="22"/>
      <c r="J22" s="22"/>
      <c r="K22" s="116"/>
      <c r="L22" s="21">
        <v>775800</v>
      </c>
      <c r="M22" s="22"/>
      <c r="N22" s="22">
        <v>775800</v>
      </c>
      <c r="O22" s="22"/>
      <c r="P22" s="22"/>
      <c r="Q22" s="22"/>
    </row>
    <row r="23" ht="26.25" customHeight="1" spans="1:17">
      <c r="A23" s="71" t="s">
        <v>385</v>
      </c>
      <c r="B23" s="23"/>
      <c r="C23" s="23"/>
      <c r="D23" s="23"/>
      <c r="E23" s="23"/>
      <c r="F23" s="22"/>
      <c r="G23" s="21">
        <v>3560000</v>
      </c>
      <c r="H23" s="21"/>
      <c r="I23" s="22"/>
      <c r="J23" s="22"/>
      <c r="K23" s="116"/>
      <c r="L23" s="21">
        <v>3560000</v>
      </c>
      <c r="M23" s="22"/>
      <c r="N23" s="22">
        <v>3560000</v>
      </c>
      <c r="O23" s="22"/>
      <c r="P23" s="22"/>
      <c r="Q23" s="22"/>
    </row>
    <row r="24" ht="26.25" customHeight="1" spans="1:17">
      <c r="A24" s="23"/>
      <c r="B24" s="71" t="s">
        <v>386</v>
      </c>
      <c r="C24" s="71" t="s">
        <v>387</v>
      </c>
      <c r="D24" s="73" t="s">
        <v>267</v>
      </c>
      <c r="E24" s="73" t="s">
        <v>142</v>
      </c>
      <c r="F24" s="22"/>
      <c r="G24" s="21">
        <v>2860000</v>
      </c>
      <c r="H24" s="21"/>
      <c r="I24" s="22"/>
      <c r="J24" s="22"/>
      <c r="K24" s="116"/>
      <c r="L24" s="21">
        <v>2860000</v>
      </c>
      <c r="M24" s="22"/>
      <c r="N24" s="22">
        <v>2860000</v>
      </c>
      <c r="O24" s="22"/>
      <c r="P24" s="22"/>
      <c r="Q24" s="22"/>
    </row>
    <row r="25" ht="26.25" customHeight="1" spans="1:17">
      <c r="A25" s="23"/>
      <c r="B25" s="71" t="s">
        <v>388</v>
      </c>
      <c r="C25" s="71" t="s">
        <v>389</v>
      </c>
      <c r="D25" s="73" t="s">
        <v>390</v>
      </c>
      <c r="E25" s="73" t="s">
        <v>143</v>
      </c>
      <c r="F25" s="22"/>
      <c r="G25" s="21">
        <v>700000</v>
      </c>
      <c r="H25" s="21"/>
      <c r="I25" s="22"/>
      <c r="J25" s="22"/>
      <c r="K25" s="116"/>
      <c r="L25" s="21">
        <v>700000</v>
      </c>
      <c r="M25" s="22"/>
      <c r="N25" s="22">
        <v>700000</v>
      </c>
      <c r="O25" s="22"/>
      <c r="P25" s="22"/>
      <c r="Q25" s="22"/>
    </row>
    <row r="26" ht="26.25" customHeight="1" spans="1:17">
      <c r="A26" s="71" t="s">
        <v>391</v>
      </c>
      <c r="B26" s="23"/>
      <c r="C26" s="23"/>
      <c r="D26" s="23"/>
      <c r="E26" s="23"/>
      <c r="F26" s="22">
        <v>134760</v>
      </c>
      <c r="G26" s="21">
        <v>583060</v>
      </c>
      <c r="H26" s="21"/>
      <c r="I26" s="22"/>
      <c r="J26" s="22"/>
      <c r="K26" s="116"/>
      <c r="L26" s="21">
        <v>583060</v>
      </c>
      <c r="M26" s="22"/>
      <c r="N26" s="22">
        <v>583060</v>
      </c>
      <c r="O26" s="22"/>
      <c r="P26" s="22"/>
      <c r="Q26" s="22"/>
    </row>
    <row r="27" ht="26.25" customHeight="1" spans="1:17">
      <c r="A27" s="23"/>
      <c r="B27" s="71" t="s">
        <v>392</v>
      </c>
      <c r="C27" s="71" t="s">
        <v>393</v>
      </c>
      <c r="D27" s="73" t="s">
        <v>369</v>
      </c>
      <c r="E27" s="73" t="s">
        <v>142</v>
      </c>
      <c r="F27" s="22">
        <v>2000</v>
      </c>
      <c r="G27" s="21">
        <v>2000</v>
      </c>
      <c r="H27" s="21"/>
      <c r="I27" s="22"/>
      <c r="J27" s="22"/>
      <c r="K27" s="116"/>
      <c r="L27" s="21">
        <v>2000</v>
      </c>
      <c r="M27" s="22"/>
      <c r="N27" s="22">
        <v>2000</v>
      </c>
      <c r="O27" s="22"/>
      <c r="P27" s="22"/>
      <c r="Q27" s="22"/>
    </row>
    <row r="28" ht="26.25" customHeight="1" spans="1:17">
      <c r="A28" s="23"/>
      <c r="B28" s="71" t="s">
        <v>394</v>
      </c>
      <c r="C28" s="71" t="s">
        <v>395</v>
      </c>
      <c r="D28" s="73" t="s">
        <v>369</v>
      </c>
      <c r="E28" s="73" t="s">
        <v>275</v>
      </c>
      <c r="F28" s="22">
        <v>4800</v>
      </c>
      <c r="G28" s="21">
        <v>4800</v>
      </c>
      <c r="H28" s="21"/>
      <c r="I28" s="22"/>
      <c r="J28" s="22"/>
      <c r="K28" s="116"/>
      <c r="L28" s="21">
        <v>4800</v>
      </c>
      <c r="M28" s="22"/>
      <c r="N28" s="22">
        <v>4800</v>
      </c>
      <c r="O28" s="22"/>
      <c r="P28" s="22"/>
      <c r="Q28" s="22"/>
    </row>
    <row r="29" ht="26.25" customHeight="1" spans="1:17">
      <c r="A29" s="23"/>
      <c r="B29" s="71" t="s">
        <v>396</v>
      </c>
      <c r="C29" s="71" t="s">
        <v>396</v>
      </c>
      <c r="D29" s="73" t="s">
        <v>364</v>
      </c>
      <c r="E29" s="73" t="s">
        <v>397</v>
      </c>
      <c r="F29" s="22"/>
      <c r="G29" s="21">
        <v>16800</v>
      </c>
      <c r="H29" s="21"/>
      <c r="I29" s="22"/>
      <c r="J29" s="22"/>
      <c r="K29" s="116"/>
      <c r="L29" s="21">
        <v>16800</v>
      </c>
      <c r="M29" s="22"/>
      <c r="N29" s="22">
        <v>16800</v>
      </c>
      <c r="O29" s="22"/>
      <c r="P29" s="22"/>
      <c r="Q29" s="22"/>
    </row>
    <row r="30" ht="26.25" customHeight="1" spans="1:17">
      <c r="A30" s="23"/>
      <c r="B30" s="71" t="s">
        <v>398</v>
      </c>
      <c r="C30" s="71" t="s">
        <v>398</v>
      </c>
      <c r="D30" s="73" t="s">
        <v>364</v>
      </c>
      <c r="E30" s="73" t="s">
        <v>399</v>
      </c>
      <c r="F30" s="22"/>
      <c r="G30" s="21">
        <v>102000</v>
      </c>
      <c r="H30" s="21"/>
      <c r="I30" s="22"/>
      <c r="J30" s="22"/>
      <c r="K30" s="116"/>
      <c r="L30" s="21">
        <v>102000</v>
      </c>
      <c r="M30" s="22"/>
      <c r="N30" s="22">
        <v>102000</v>
      </c>
      <c r="O30" s="22"/>
      <c r="P30" s="22"/>
      <c r="Q30" s="22"/>
    </row>
    <row r="31" ht="26.25" customHeight="1" spans="1:17">
      <c r="A31" s="23"/>
      <c r="B31" s="71" t="s">
        <v>400</v>
      </c>
      <c r="C31" s="71" t="s">
        <v>368</v>
      </c>
      <c r="D31" s="73" t="s">
        <v>369</v>
      </c>
      <c r="E31" s="73" t="s">
        <v>146</v>
      </c>
      <c r="F31" s="22">
        <v>16500</v>
      </c>
      <c r="G31" s="21">
        <v>16500</v>
      </c>
      <c r="H31" s="21"/>
      <c r="I31" s="22"/>
      <c r="J31" s="22"/>
      <c r="K31" s="116"/>
      <c r="L31" s="21">
        <v>16500</v>
      </c>
      <c r="M31" s="22"/>
      <c r="N31" s="22">
        <v>16500</v>
      </c>
      <c r="O31" s="22"/>
      <c r="P31" s="22"/>
      <c r="Q31" s="22"/>
    </row>
    <row r="32" ht="26.25" customHeight="1" spans="1:17">
      <c r="A32" s="23"/>
      <c r="B32" s="71" t="s">
        <v>401</v>
      </c>
      <c r="C32" s="71" t="s">
        <v>402</v>
      </c>
      <c r="D32" s="73" t="s">
        <v>403</v>
      </c>
      <c r="E32" s="73" t="s">
        <v>145</v>
      </c>
      <c r="F32" s="22">
        <v>8760</v>
      </c>
      <c r="G32" s="21">
        <v>8760</v>
      </c>
      <c r="H32" s="21"/>
      <c r="I32" s="22"/>
      <c r="J32" s="22"/>
      <c r="K32" s="116"/>
      <c r="L32" s="21">
        <v>8760</v>
      </c>
      <c r="M32" s="22"/>
      <c r="N32" s="22">
        <v>8760</v>
      </c>
      <c r="O32" s="22"/>
      <c r="P32" s="22"/>
      <c r="Q32" s="22"/>
    </row>
    <row r="33" ht="26.25" customHeight="1" spans="1:17">
      <c r="A33" s="23"/>
      <c r="B33" s="71" t="s">
        <v>404</v>
      </c>
      <c r="C33" s="71" t="s">
        <v>405</v>
      </c>
      <c r="D33" s="73" t="s">
        <v>364</v>
      </c>
      <c r="E33" s="73" t="s">
        <v>142</v>
      </c>
      <c r="F33" s="22"/>
      <c r="G33" s="21">
        <v>5000</v>
      </c>
      <c r="H33" s="21"/>
      <c r="I33" s="22"/>
      <c r="J33" s="22"/>
      <c r="K33" s="116"/>
      <c r="L33" s="21">
        <v>5000</v>
      </c>
      <c r="M33" s="22"/>
      <c r="N33" s="22">
        <v>5000</v>
      </c>
      <c r="O33" s="22"/>
      <c r="P33" s="22"/>
      <c r="Q33" s="22"/>
    </row>
    <row r="34" ht="26.25" customHeight="1" spans="1:17">
      <c r="A34" s="23"/>
      <c r="B34" s="71" t="s">
        <v>406</v>
      </c>
      <c r="C34" s="71" t="s">
        <v>406</v>
      </c>
      <c r="D34" s="73" t="s">
        <v>364</v>
      </c>
      <c r="E34" s="73" t="s">
        <v>143</v>
      </c>
      <c r="F34" s="22"/>
      <c r="G34" s="21">
        <v>2000</v>
      </c>
      <c r="H34" s="21"/>
      <c r="I34" s="22"/>
      <c r="J34" s="22"/>
      <c r="K34" s="116"/>
      <c r="L34" s="21">
        <v>2000</v>
      </c>
      <c r="M34" s="22"/>
      <c r="N34" s="22">
        <v>2000</v>
      </c>
      <c r="O34" s="22"/>
      <c r="P34" s="22"/>
      <c r="Q34" s="22"/>
    </row>
    <row r="35" ht="26.25" customHeight="1" spans="1:17">
      <c r="A35" s="23"/>
      <c r="B35" s="71" t="s">
        <v>407</v>
      </c>
      <c r="C35" s="71" t="s">
        <v>407</v>
      </c>
      <c r="D35" s="73" t="s">
        <v>403</v>
      </c>
      <c r="E35" s="73" t="s">
        <v>144</v>
      </c>
      <c r="F35" s="22">
        <v>7500</v>
      </c>
      <c r="G35" s="21">
        <v>7500</v>
      </c>
      <c r="H35" s="21"/>
      <c r="I35" s="22"/>
      <c r="J35" s="22"/>
      <c r="K35" s="116"/>
      <c r="L35" s="21">
        <v>7500</v>
      </c>
      <c r="M35" s="22"/>
      <c r="N35" s="22">
        <v>7500</v>
      </c>
      <c r="O35" s="22"/>
      <c r="P35" s="22"/>
      <c r="Q35" s="22"/>
    </row>
    <row r="36" ht="26.25" customHeight="1" spans="1:17">
      <c r="A36" s="23"/>
      <c r="B36" s="71" t="s">
        <v>408</v>
      </c>
      <c r="C36" s="71" t="s">
        <v>408</v>
      </c>
      <c r="D36" s="73" t="s">
        <v>403</v>
      </c>
      <c r="E36" s="73" t="s">
        <v>409</v>
      </c>
      <c r="F36" s="22">
        <v>36400</v>
      </c>
      <c r="G36" s="21">
        <v>36400</v>
      </c>
      <c r="H36" s="21"/>
      <c r="I36" s="22"/>
      <c r="J36" s="22"/>
      <c r="K36" s="116"/>
      <c r="L36" s="21">
        <v>36400</v>
      </c>
      <c r="M36" s="22"/>
      <c r="N36" s="22">
        <v>36400</v>
      </c>
      <c r="O36" s="22"/>
      <c r="P36" s="22"/>
      <c r="Q36" s="22"/>
    </row>
    <row r="37" ht="26.25" customHeight="1" spans="1:17">
      <c r="A37" s="23"/>
      <c r="B37" s="71" t="s">
        <v>410</v>
      </c>
      <c r="C37" s="71" t="s">
        <v>411</v>
      </c>
      <c r="D37" s="73" t="s">
        <v>364</v>
      </c>
      <c r="E37" s="73" t="s">
        <v>142</v>
      </c>
      <c r="F37" s="22"/>
      <c r="G37" s="21">
        <v>300000</v>
      </c>
      <c r="H37" s="21"/>
      <c r="I37" s="22"/>
      <c r="J37" s="22"/>
      <c r="K37" s="116"/>
      <c r="L37" s="21">
        <v>300000</v>
      </c>
      <c r="M37" s="22"/>
      <c r="N37" s="22">
        <v>300000</v>
      </c>
      <c r="O37" s="22"/>
      <c r="P37" s="22"/>
      <c r="Q37" s="22"/>
    </row>
    <row r="38" ht="26.25" customHeight="1" spans="1:17">
      <c r="A38" s="23"/>
      <c r="B38" s="71" t="s">
        <v>412</v>
      </c>
      <c r="C38" s="71" t="s">
        <v>368</v>
      </c>
      <c r="D38" s="73" t="s">
        <v>369</v>
      </c>
      <c r="E38" s="73" t="s">
        <v>142</v>
      </c>
      <c r="F38" s="22">
        <v>1000</v>
      </c>
      <c r="G38" s="21">
        <v>1000</v>
      </c>
      <c r="H38" s="21"/>
      <c r="I38" s="22"/>
      <c r="J38" s="22"/>
      <c r="K38" s="116"/>
      <c r="L38" s="21">
        <v>1000</v>
      </c>
      <c r="M38" s="22"/>
      <c r="N38" s="22">
        <v>1000</v>
      </c>
      <c r="O38" s="22"/>
      <c r="P38" s="22"/>
      <c r="Q38" s="22"/>
    </row>
    <row r="39" ht="26.25" customHeight="1" spans="1:17">
      <c r="A39" s="23"/>
      <c r="B39" s="71" t="s">
        <v>413</v>
      </c>
      <c r="C39" s="71" t="s">
        <v>413</v>
      </c>
      <c r="D39" s="73" t="s">
        <v>369</v>
      </c>
      <c r="E39" s="73" t="s">
        <v>414</v>
      </c>
      <c r="F39" s="22">
        <v>5600</v>
      </c>
      <c r="G39" s="21">
        <v>5600</v>
      </c>
      <c r="H39" s="21"/>
      <c r="I39" s="22"/>
      <c r="J39" s="22"/>
      <c r="K39" s="116"/>
      <c r="L39" s="21">
        <v>5600</v>
      </c>
      <c r="M39" s="22"/>
      <c r="N39" s="22">
        <v>5600</v>
      </c>
      <c r="O39" s="22"/>
      <c r="P39" s="22"/>
      <c r="Q39" s="22"/>
    </row>
    <row r="40" ht="26.25" customHeight="1" spans="1:17">
      <c r="A40" s="23"/>
      <c r="B40" s="71" t="s">
        <v>415</v>
      </c>
      <c r="C40" s="71" t="s">
        <v>402</v>
      </c>
      <c r="D40" s="73" t="s">
        <v>403</v>
      </c>
      <c r="E40" s="73" t="s">
        <v>142</v>
      </c>
      <c r="F40" s="22">
        <v>1500</v>
      </c>
      <c r="G40" s="21">
        <v>1500</v>
      </c>
      <c r="H40" s="21"/>
      <c r="I40" s="22"/>
      <c r="J40" s="22"/>
      <c r="K40" s="116"/>
      <c r="L40" s="21">
        <v>1500</v>
      </c>
      <c r="M40" s="22"/>
      <c r="N40" s="22">
        <v>1500</v>
      </c>
      <c r="O40" s="22"/>
      <c r="P40" s="22"/>
      <c r="Q40" s="22"/>
    </row>
    <row r="41" ht="26.25" customHeight="1" spans="1:17">
      <c r="A41" s="23"/>
      <c r="B41" s="71" t="s">
        <v>416</v>
      </c>
      <c r="C41" s="71" t="s">
        <v>416</v>
      </c>
      <c r="D41" s="73" t="s">
        <v>369</v>
      </c>
      <c r="E41" s="73" t="s">
        <v>417</v>
      </c>
      <c r="F41" s="22">
        <v>50700</v>
      </c>
      <c r="G41" s="21">
        <v>50700</v>
      </c>
      <c r="H41" s="21"/>
      <c r="I41" s="22"/>
      <c r="J41" s="22"/>
      <c r="K41" s="116"/>
      <c r="L41" s="21">
        <v>50700</v>
      </c>
      <c r="M41" s="22"/>
      <c r="N41" s="22">
        <v>50700</v>
      </c>
      <c r="O41" s="22"/>
      <c r="P41" s="22"/>
      <c r="Q41" s="22"/>
    </row>
    <row r="42" ht="26.25" customHeight="1" spans="1:17">
      <c r="A42" s="23"/>
      <c r="B42" s="71" t="s">
        <v>418</v>
      </c>
      <c r="C42" s="71" t="s">
        <v>418</v>
      </c>
      <c r="D42" s="73" t="s">
        <v>364</v>
      </c>
      <c r="E42" s="73" t="s">
        <v>144</v>
      </c>
      <c r="F42" s="22"/>
      <c r="G42" s="21">
        <v>22500</v>
      </c>
      <c r="H42" s="21"/>
      <c r="I42" s="22"/>
      <c r="J42" s="22"/>
      <c r="K42" s="116"/>
      <c r="L42" s="21">
        <v>22500</v>
      </c>
      <c r="M42" s="22"/>
      <c r="N42" s="22">
        <v>22500</v>
      </c>
      <c r="O42" s="22"/>
      <c r="P42" s="22"/>
      <c r="Q42" s="22"/>
    </row>
    <row r="43" ht="26.25" customHeight="1" spans="1:17">
      <c r="A43" s="105" t="s">
        <v>60</v>
      </c>
      <c r="B43" s="106"/>
      <c r="C43" s="106"/>
      <c r="D43" s="108"/>
      <c r="E43" s="109"/>
      <c r="F43" s="22">
        <v>174760</v>
      </c>
      <c r="G43" s="21">
        <v>8993460</v>
      </c>
      <c r="H43" s="21"/>
      <c r="I43" s="22"/>
      <c r="J43" s="22"/>
      <c r="K43" s="116"/>
      <c r="L43" s="21">
        <v>8993460</v>
      </c>
      <c r="M43" s="22"/>
      <c r="N43" s="22">
        <v>8993460</v>
      </c>
      <c r="O43" s="22"/>
      <c r="P43" s="22"/>
      <c r="Q43" s="22"/>
    </row>
  </sheetData>
  <mergeCells count="15">
    <mergeCell ref="A2:Q2"/>
    <mergeCell ref="G4:Q4"/>
    <mergeCell ref="L5:Q5"/>
    <mergeCell ref="A43:E43"/>
    <mergeCell ref="A4:A6"/>
    <mergeCell ref="B4:B6"/>
    <mergeCell ref="C4:C6"/>
    <mergeCell ref="D4:D6"/>
    <mergeCell ref="E4:E6"/>
    <mergeCell ref="F4:F6"/>
    <mergeCell ref="G5:G6"/>
    <mergeCell ref="H5:H6"/>
    <mergeCell ref="I5:I6"/>
    <mergeCell ref="J5:J6"/>
    <mergeCell ref="K5:K6"/>
  </mergeCells>
  <pageMargins left="0.196850393700787" right="0.196850393700787" top="0.196850393700787" bottom="0.196850393700787" header="0.196850393700787" footer="0.196850393700787"/>
  <pageSetup paperSize="1" scale="42" fitToHeight="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2"/>
  <sheetViews>
    <sheetView showGridLines="0" topLeftCell="A4" workbookViewId="0">
      <selection activeCell="B27" sqref="B26:B27"/>
    </sheetView>
  </sheetViews>
  <sheetFormatPr defaultColWidth="8.57142857142857" defaultRowHeight="12.75" customHeight="1"/>
  <cols>
    <col min="1" max="1" width="60.2857142857143" style="1" customWidth="1"/>
    <col min="2" max="3" width="32.2857142857143" style="1" customWidth="1"/>
    <col min="4" max="4" width="14.1333333333333" style="3" customWidth="1"/>
    <col min="5" max="6" width="32.2857142857143" style="1" customWidth="1"/>
    <col min="7" max="7" width="32.2857142857143" style="3" customWidth="1"/>
    <col min="8" max="9" width="13" style="1" customWidth="1"/>
    <col min="10" max="11" width="13" style="2" customWidth="1"/>
    <col min="12" max="13" width="13" style="1" customWidth="1"/>
    <col min="14" max="18" width="13" style="3" customWidth="1"/>
    <col min="19" max="19" width="8.57142857142857" style="3" customWidth="1"/>
    <col min="20" max="16384" width="8.57142857142857" style="3"/>
  </cols>
  <sheetData>
    <row r="1" ht="17.25" customHeight="1" spans="1:18">
      <c r="A1" s="4"/>
      <c r="B1" s="91"/>
      <c r="C1" s="91"/>
      <c r="D1" s="92"/>
      <c r="E1" s="91"/>
      <c r="F1" s="91"/>
      <c r="G1" s="92"/>
      <c r="H1" s="91"/>
      <c r="I1" s="91"/>
      <c r="J1" s="75"/>
      <c r="K1" s="75"/>
      <c r="L1" s="91"/>
      <c r="M1" s="110"/>
      <c r="N1" s="96"/>
      <c r="O1" s="96"/>
      <c r="P1" s="96"/>
      <c r="Q1" s="96"/>
      <c r="R1" s="75" t="s">
        <v>419</v>
      </c>
    </row>
    <row r="2" ht="45" customHeight="1" spans="1:18">
      <c r="A2" s="93" t="s">
        <v>420</v>
      </c>
      <c r="B2" s="94"/>
      <c r="C2" s="94"/>
      <c r="D2" s="95"/>
      <c r="E2" s="94"/>
      <c r="F2" s="94"/>
      <c r="G2" s="95"/>
      <c r="H2" s="94"/>
      <c r="I2" s="94"/>
      <c r="J2" s="111"/>
      <c r="K2" s="111"/>
      <c r="L2" s="94"/>
      <c r="M2" s="94"/>
      <c r="N2" s="95"/>
      <c r="O2" s="95"/>
      <c r="P2" s="95"/>
      <c r="Q2" s="95"/>
      <c r="R2" s="95"/>
    </row>
    <row r="3" ht="18.75" customHeight="1" spans="1:18">
      <c r="A3" s="33" t="s">
        <v>2</v>
      </c>
      <c r="B3" s="4"/>
      <c r="C3" s="4"/>
      <c r="D3" s="96"/>
      <c r="E3" s="4"/>
      <c r="F3" s="4"/>
      <c r="G3" s="96"/>
      <c r="H3" s="4"/>
      <c r="I3" s="4"/>
      <c r="J3" s="4"/>
      <c r="K3" s="4"/>
      <c r="L3" s="4"/>
      <c r="M3" s="4"/>
      <c r="N3" s="96"/>
      <c r="O3" s="96"/>
      <c r="P3" s="96"/>
      <c r="Q3" s="96"/>
      <c r="R3" s="75" t="s">
        <v>150</v>
      </c>
    </row>
    <row r="4" ht="21.75" customHeight="1" spans="1:18">
      <c r="A4" s="97" t="s">
        <v>346</v>
      </c>
      <c r="B4" s="97" t="s">
        <v>421</v>
      </c>
      <c r="C4" s="97" t="s">
        <v>422</v>
      </c>
      <c r="D4" s="98" t="s">
        <v>423</v>
      </c>
      <c r="E4" s="38" t="s">
        <v>424</v>
      </c>
      <c r="F4" s="38" t="s">
        <v>425</v>
      </c>
      <c r="G4" s="98" t="s">
        <v>426</v>
      </c>
      <c r="H4" s="99" t="s">
        <v>167</v>
      </c>
      <c r="I4" s="45"/>
      <c r="J4" s="112"/>
      <c r="K4" s="112"/>
      <c r="L4" s="45"/>
      <c r="M4" s="45"/>
      <c r="N4" s="112"/>
      <c r="O4" s="112"/>
      <c r="P4" s="112"/>
      <c r="Q4" s="112"/>
      <c r="R4" s="14"/>
    </row>
    <row r="5" ht="21.75" customHeight="1" spans="1:18">
      <c r="A5" s="100"/>
      <c r="B5" s="100" t="s">
        <v>352</v>
      </c>
      <c r="C5" s="100" t="s">
        <v>353</v>
      </c>
      <c r="D5" s="101"/>
      <c r="E5" s="100" t="s">
        <v>349</v>
      </c>
      <c r="F5" s="100" t="s">
        <v>354</v>
      </c>
      <c r="G5" s="101"/>
      <c r="H5" s="100" t="s">
        <v>60</v>
      </c>
      <c r="I5" s="98" t="s">
        <v>63</v>
      </c>
      <c r="J5" s="98" t="s">
        <v>355</v>
      </c>
      <c r="K5" s="98" t="s">
        <v>356</v>
      </c>
      <c r="L5" s="113" t="s">
        <v>357</v>
      </c>
      <c r="M5" s="12" t="s">
        <v>427</v>
      </c>
      <c r="N5" s="112"/>
      <c r="O5" s="112"/>
      <c r="P5" s="112"/>
      <c r="Q5" s="112"/>
      <c r="R5" s="14"/>
    </row>
    <row r="6" ht="36" customHeight="1" spans="1:18">
      <c r="A6" s="15"/>
      <c r="B6" s="15"/>
      <c r="C6" s="15"/>
      <c r="D6" s="16"/>
      <c r="E6" s="15"/>
      <c r="F6" s="15"/>
      <c r="G6" s="16"/>
      <c r="H6" s="100"/>
      <c r="I6" s="15"/>
      <c r="J6" s="15" t="s">
        <v>62</v>
      </c>
      <c r="K6" s="15"/>
      <c r="L6" s="114"/>
      <c r="M6" s="15" t="s">
        <v>62</v>
      </c>
      <c r="N6" s="15" t="s">
        <v>68</v>
      </c>
      <c r="O6" s="15" t="s">
        <v>176</v>
      </c>
      <c r="P6" s="15" t="s">
        <v>70</v>
      </c>
      <c r="Q6" s="15" t="s">
        <v>71</v>
      </c>
      <c r="R6" s="15" t="s">
        <v>72</v>
      </c>
    </row>
    <row r="7" ht="15" customHeight="1" spans="1:18">
      <c r="A7" s="102">
        <v>1</v>
      </c>
      <c r="B7" s="102">
        <v>2</v>
      </c>
      <c r="C7" s="18">
        <v>3</v>
      </c>
      <c r="D7" s="18">
        <v>4</v>
      </c>
      <c r="E7" s="18">
        <v>5</v>
      </c>
      <c r="F7" s="18">
        <v>6</v>
      </c>
      <c r="G7" s="18">
        <v>7</v>
      </c>
      <c r="H7" s="18">
        <v>8</v>
      </c>
      <c r="I7" s="18">
        <v>9</v>
      </c>
      <c r="J7" s="18">
        <v>10</v>
      </c>
      <c r="K7" s="18">
        <v>11</v>
      </c>
      <c r="L7" s="18">
        <v>12</v>
      </c>
      <c r="M7" s="18">
        <v>13</v>
      </c>
      <c r="N7" s="18">
        <v>14</v>
      </c>
      <c r="O7" s="18">
        <v>15</v>
      </c>
      <c r="P7" s="18">
        <v>16</v>
      </c>
      <c r="Q7" s="18">
        <v>17</v>
      </c>
      <c r="R7" s="18">
        <v>18</v>
      </c>
    </row>
    <row r="8" ht="26.25" customHeight="1" spans="1:18">
      <c r="A8" s="71" t="s">
        <v>89</v>
      </c>
      <c r="B8" s="73"/>
      <c r="C8" s="73"/>
      <c r="D8" s="72"/>
      <c r="E8" s="73"/>
      <c r="F8" s="73"/>
      <c r="G8" s="83"/>
      <c r="H8" s="103" t="s">
        <v>89</v>
      </c>
      <c r="I8" s="103" t="s">
        <v>89</v>
      </c>
      <c r="J8" s="83" t="s">
        <v>89</v>
      </c>
      <c r="K8" s="83" t="s">
        <v>89</v>
      </c>
      <c r="L8" s="115" t="s">
        <v>89</v>
      </c>
      <c r="M8" s="103" t="s">
        <v>89</v>
      </c>
      <c r="N8" s="83" t="s">
        <v>89</v>
      </c>
      <c r="O8" s="83" t="s">
        <v>89</v>
      </c>
      <c r="P8" s="83" t="s">
        <v>89</v>
      </c>
      <c r="Q8" s="83" t="s">
        <v>89</v>
      </c>
      <c r="R8" s="83" t="s">
        <v>89</v>
      </c>
    </row>
    <row r="9" ht="26.25" customHeight="1" spans="1:18">
      <c r="A9" s="71"/>
      <c r="B9" s="71" t="s">
        <v>89</v>
      </c>
      <c r="C9" s="71" t="s">
        <v>89</v>
      </c>
      <c r="D9" s="104" t="s">
        <v>89</v>
      </c>
      <c r="E9" s="71" t="s">
        <v>89</v>
      </c>
      <c r="F9" s="71" t="s">
        <v>89</v>
      </c>
      <c r="G9" s="24" t="s">
        <v>89</v>
      </c>
      <c r="H9" s="103" t="s">
        <v>89</v>
      </c>
      <c r="I9" s="103" t="s">
        <v>89</v>
      </c>
      <c r="J9" s="83" t="s">
        <v>89</v>
      </c>
      <c r="K9" s="83" t="s">
        <v>89</v>
      </c>
      <c r="L9" s="115" t="s">
        <v>89</v>
      </c>
      <c r="M9" s="103" t="s">
        <v>89</v>
      </c>
      <c r="N9" s="83" t="s">
        <v>89</v>
      </c>
      <c r="O9" s="83" t="s">
        <v>89</v>
      </c>
      <c r="P9" s="83" t="s">
        <v>89</v>
      </c>
      <c r="Q9" s="83" t="s">
        <v>89</v>
      </c>
      <c r="R9" s="83" t="s">
        <v>89</v>
      </c>
    </row>
    <row r="10" ht="26.25" customHeight="1" spans="1:18">
      <c r="A10" s="105" t="s">
        <v>60</v>
      </c>
      <c r="B10" s="106"/>
      <c r="C10" s="106"/>
      <c r="D10" s="107"/>
      <c r="E10" s="108"/>
      <c r="F10" s="109"/>
      <c r="G10" s="83"/>
      <c r="H10" s="103" t="s">
        <v>89</v>
      </c>
      <c r="I10" s="103" t="s">
        <v>89</v>
      </c>
      <c r="J10" s="83" t="s">
        <v>89</v>
      </c>
      <c r="K10" s="83" t="s">
        <v>89</v>
      </c>
      <c r="L10" s="115" t="s">
        <v>89</v>
      </c>
      <c r="M10" s="103" t="s">
        <v>89</v>
      </c>
      <c r="N10" s="83" t="s">
        <v>89</v>
      </c>
      <c r="O10" s="83" t="s">
        <v>89</v>
      </c>
      <c r="P10" s="83" t="s">
        <v>89</v>
      </c>
      <c r="Q10" s="83" t="s">
        <v>89</v>
      </c>
      <c r="R10" s="83" t="s">
        <v>89</v>
      </c>
    </row>
    <row r="12" customHeight="1" spans="1:1">
      <c r="A12" s="29" t="s">
        <v>157</v>
      </c>
    </row>
  </sheetData>
  <mergeCells count="16">
    <mergeCell ref="A2:R2"/>
    <mergeCell ref="H4:R4"/>
    <mergeCell ref="M5:R5"/>
    <mergeCell ref="A10:F10"/>
    <mergeCell ref="A4:A6"/>
    <mergeCell ref="B4:B6"/>
    <mergeCell ref="C4:C6"/>
    <mergeCell ref="D4:D6"/>
    <mergeCell ref="E4:E6"/>
    <mergeCell ref="F4:F6"/>
    <mergeCell ref="G4:G6"/>
    <mergeCell ref="H5:H6"/>
    <mergeCell ref="I5:I6"/>
    <mergeCell ref="J5:J6"/>
    <mergeCell ref="K5:K6"/>
    <mergeCell ref="L5:L6"/>
  </mergeCells>
  <pageMargins left="0.196850393700787" right="0.196850393700787" top="0.196850393700787" bottom="0.196850393700787" header="0.196850393700787" footer="0.196850393700787"/>
  <pageSetup paperSize="1" scale="38" fitToHeight="0"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workbookViewId="0">
      <selection activeCell="D31" sqref="D31"/>
    </sheetView>
  </sheetViews>
  <sheetFormatPr defaultColWidth="9.13333333333333" defaultRowHeight="14.25" customHeight="1"/>
  <cols>
    <col min="1" max="1" width="37.7047619047619" style="29" customWidth="1"/>
    <col min="2" max="13" width="18.4285714285714" style="29" customWidth="1"/>
    <col min="14" max="14" width="18.4285714285714" style="2" customWidth="1"/>
    <col min="15" max="15" width="9.13333333333333" style="2" customWidth="1"/>
    <col min="16" max="16384" width="9.13333333333333" style="2"/>
  </cols>
  <sheetData>
    <row r="1" ht="13.5" customHeight="1" spans="1:14">
      <c r="A1" s="30"/>
      <c r="B1" s="30"/>
      <c r="C1" s="30"/>
      <c r="D1" s="76"/>
      <c r="M1" s="75"/>
      <c r="N1" s="75" t="s">
        <v>428</v>
      </c>
    </row>
    <row r="2" ht="45" customHeight="1" spans="1:14">
      <c r="A2" s="51" t="s">
        <v>429</v>
      </c>
      <c r="B2" s="32"/>
      <c r="C2" s="32"/>
      <c r="D2" s="32"/>
      <c r="E2" s="32"/>
      <c r="F2" s="32"/>
      <c r="G2" s="32"/>
      <c r="H2" s="32"/>
      <c r="I2" s="32"/>
      <c r="J2" s="32"/>
      <c r="K2" s="32"/>
      <c r="L2" s="32"/>
      <c r="M2" s="32"/>
      <c r="N2" s="87"/>
    </row>
    <row r="3" ht="18" customHeight="1" spans="1:14">
      <c r="A3" s="77" t="s">
        <v>2</v>
      </c>
      <c r="B3" s="78"/>
      <c r="C3" s="78"/>
      <c r="D3" s="79"/>
      <c r="E3" s="35"/>
      <c r="F3" s="35"/>
      <c r="G3" s="35"/>
      <c r="H3" s="35"/>
      <c r="M3" s="88"/>
      <c r="N3" s="88" t="s">
        <v>150</v>
      </c>
    </row>
    <row r="4" ht="19.5" customHeight="1" spans="1:14">
      <c r="A4" s="37" t="s">
        <v>430</v>
      </c>
      <c r="B4" s="44" t="s">
        <v>167</v>
      </c>
      <c r="C4" s="45"/>
      <c r="D4" s="45"/>
      <c r="E4" s="45" t="s">
        <v>431</v>
      </c>
      <c r="F4" s="45"/>
      <c r="G4" s="45"/>
      <c r="H4" s="45"/>
      <c r="I4" s="45"/>
      <c r="J4" s="45"/>
      <c r="K4" s="45"/>
      <c r="L4" s="45"/>
      <c r="M4" s="45"/>
      <c r="N4" s="89"/>
    </row>
    <row r="5" ht="40.5" customHeight="1" spans="1:14">
      <c r="A5" s="39"/>
      <c r="B5" s="80" t="s">
        <v>60</v>
      </c>
      <c r="C5" s="36" t="s">
        <v>63</v>
      </c>
      <c r="D5" s="81" t="s">
        <v>355</v>
      </c>
      <c r="E5" s="40" t="s">
        <v>432</v>
      </c>
      <c r="F5" s="40" t="s">
        <v>433</v>
      </c>
      <c r="G5" s="40" t="s">
        <v>434</v>
      </c>
      <c r="H5" s="40" t="s">
        <v>435</v>
      </c>
      <c r="I5" s="40" t="s">
        <v>436</v>
      </c>
      <c r="J5" s="40" t="s">
        <v>437</v>
      </c>
      <c r="K5" s="40" t="s">
        <v>438</v>
      </c>
      <c r="L5" s="40" t="s">
        <v>439</v>
      </c>
      <c r="M5" s="40" t="s">
        <v>440</v>
      </c>
      <c r="N5" s="90" t="s">
        <v>441</v>
      </c>
    </row>
    <row r="6" ht="19.5" customHeight="1" spans="1:14">
      <c r="A6" s="40">
        <v>1</v>
      </c>
      <c r="B6" s="40">
        <v>2</v>
      </c>
      <c r="C6" s="40">
        <v>3</v>
      </c>
      <c r="D6" s="82">
        <v>4</v>
      </c>
      <c r="E6" s="40">
        <v>5</v>
      </c>
      <c r="F6" s="40">
        <v>6</v>
      </c>
      <c r="G6" s="82">
        <v>7</v>
      </c>
      <c r="H6" s="40">
        <v>8</v>
      </c>
      <c r="I6" s="40">
        <v>9</v>
      </c>
      <c r="J6" s="82">
        <v>10</v>
      </c>
      <c r="K6" s="40">
        <v>11</v>
      </c>
      <c r="L6" s="40">
        <v>12</v>
      </c>
      <c r="M6" s="82">
        <v>13</v>
      </c>
      <c r="N6" s="40">
        <v>14</v>
      </c>
    </row>
    <row r="7" ht="19.5" customHeight="1" spans="1:14">
      <c r="A7" s="74" t="s">
        <v>89</v>
      </c>
      <c r="B7" s="83" t="s">
        <v>89</v>
      </c>
      <c r="C7" s="83" t="s">
        <v>89</v>
      </c>
      <c r="D7" s="84" t="s">
        <v>89</v>
      </c>
      <c r="E7" s="83" t="s">
        <v>89</v>
      </c>
      <c r="F7" s="83" t="s">
        <v>89</v>
      </c>
      <c r="G7" s="83" t="s">
        <v>89</v>
      </c>
      <c r="H7" s="83" t="s">
        <v>89</v>
      </c>
      <c r="I7" s="83" t="s">
        <v>89</v>
      </c>
      <c r="J7" s="83" t="s">
        <v>89</v>
      </c>
      <c r="K7" s="83" t="s">
        <v>89</v>
      </c>
      <c r="L7" s="83" t="s">
        <v>89</v>
      </c>
      <c r="M7" s="83" t="s">
        <v>89</v>
      </c>
      <c r="N7" s="83" t="s">
        <v>89</v>
      </c>
    </row>
    <row r="8" ht="19.5" customHeight="1" spans="1:14">
      <c r="A8" s="85" t="s">
        <v>89</v>
      </c>
      <c r="B8" s="83" t="s">
        <v>89</v>
      </c>
      <c r="C8" s="83" t="s">
        <v>89</v>
      </c>
      <c r="D8" s="84" t="s">
        <v>89</v>
      </c>
      <c r="E8" s="83" t="s">
        <v>89</v>
      </c>
      <c r="F8" s="83" t="s">
        <v>89</v>
      </c>
      <c r="G8" s="83" t="s">
        <v>89</v>
      </c>
      <c r="H8" s="83" t="s">
        <v>89</v>
      </c>
      <c r="I8" s="83" t="s">
        <v>89</v>
      </c>
      <c r="J8" s="83" t="s">
        <v>89</v>
      </c>
      <c r="K8" s="83" t="s">
        <v>89</v>
      </c>
      <c r="L8" s="83" t="s">
        <v>89</v>
      </c>
      <c r="M8" s="83" t="s">
        <v>89</v>
      </c>
      <c r="N8" s="83" t="s">
        <v>89</v>
      </c>
    </row>
    <row r="9" ht="19.5" customHeight="1" spans="1:14">
      <c r="A9" s="86" t="s">
        <v>60</v>
      </c>
      <c r="B9" s="83" t="s">
        <v>89</v>
      </c>
      <c r="C9" s="83" t="s">
        <v>89</v>
      </c>
      <c r="D9" s="84" t="s">
        <v>89</v>
      </c>
      <c r="E9" s="83" t="s">
        <v>89</v>
      </c>
      <c r="F9" s="83" t="s">
        <v>89</v>
      </c>
      <c r="G9" s="83" t="s">
        <v>89</v>
      </c>
      <c r="H9" s="83" t="s">
        <v>89</v>
      </c>
      <c r="I9" s="83" t="s">
        <v>89</v>
      </c>
      <c r="J9" s="83" t="s">
        <v>89</v>
      </c>
      <c r="K9" s="83" t="s">
        <v>89</v>
      </c>
      <c r="L9" s="83" t="s">
        <v>89</v>
      </c>
      <c r="M9" s="83" t="s">
        <v>89</v>
      </c>
      <c r="N9" s="83" t="s">
        <v>89</v>
      </c>
    </row>
    <row r="11" customHeight="1" spans="1:1">
      <c r="A11" s="29" t="s">
        <v>157</v>
      </c>
    </row>
  </sheetData>
  <mergeCells count="5">
    <mergeCell ref="A2:N2"/>
    <mergeCell ref="A3:H3"/>
    <mergeCell ref="B4:D4"/>
    <mergeCell ref="E4:N4"/>
    <mergeCell ref="A4:A5"/>
  </mergeCells>
  <printOptions horizontalCentered="1"/>
  <pageMargins left="0.984251968503937" right="0.984251968503937" top="0.748031496062992" bottom="0.748031496062992" header="0" footer="0"/>
  <pageSetup paperSize="9" scale="47"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
  <sheetViews>
    <sheetView topLeftCell="A7" workbookViewId="0">
      <selection activeCell="D21" sqref="D21"/>
    </sheetView>
  </sheetViews>
  <sheetFormatPr defaultColWidth="9.13333333333333" defaultRowHeight="12" customHeight="1"/>
  <cols>
    <col min="1" max="1" width="21.7047619047619" style="50" customWidth="1"/>
    <col min="2" max="2" width="21.7047619047619" style="3" customWidth="1"/>
    <col min="3" max="3" width="21.7047619047619" style="50" customWidth="1"/>
    <col min="4" max="6" width="23.5714285714286" style="50" customWidth="1"/>
    <col min="7" max="7" width="8.85714285714286" style="2" customWidth="1"/>
    <col min="8" max="8" width="16" style="50" customWidth="1"/>
    <col min="9" max="9" width="8.42857142857143" style="2" customWidth="1"/>
    <col min="10" max="10" width="14.4285714285714" style="2" customWidth="1"/>
    <col min="11" max="11" width="24.2857142857143" style="3" customWidth="1"/>
    <col min="12" max="12" width="9.13333333333333" style="3" customWidth="1"/>
    <col min="13" max="16384" width="9.13333333333333" style="3"/>
  </cols>
  <sheetData>
    <row r="1" ht="15.75" customHeight="1" spans="11:11">
      <c r="K1" s="75" t="s">
        <v>442</v>
      </c>
    </row>
    <row r="2" s="65" customFormat="1" ht="45" customHeight="1" spans="1:11">
      <c r="A2" s="31" t="s">
        <v>443</v>
      </c>
      <c r="B2" s="67"/>
      <c r="C2" s="68"/>
      <c r="D2" s="68"/>
      <c r="E2" s="68"/>
      <c r="F2" s="68"/>
      <c r="G2" s="67"/>
      <c r="H2" s="68"/>
      <c r="I2" s="67"/>
      <c r="J2" s="67"/>
      <c r="K2" s="67"/>
    </row>
    <row r="3" s="66" customFormat="1" ht="15.75" customHeight="1" spans="1:11">
      <c r="A3" s="10" t="s">
        <v>2</v>
      </c>
      <c r="B3" s="69"/>
      <c r="C3" s="70"/>
      <c r="D3" s="70"/>
      <c r="E3" s="70"/>
      <c r="F3" s="70"/>
      <c r="G3" s="69"/>
      <c r="H3" s="70"/>
      <c r="I3" s="69"/>
      <c r="J3" s="69"/>
      <c r="K3" s="69"/>
    </row>
    <row r="4" ht="60" customHeight="1" spans="1:11">
      <c r="A4" s="59" t="s">
        <v>339</v>
      </c>
      <c r="B4" s="18" t="s">
        <v>161</v>
      </c>
      <c r="C4" s="59" t="s">
        <v>228</v>
      </c>
      <c r="D4" s="59" t="s">
        <v>229</v>
      </c>
      <c r="E4" s="59" t="s">
        <v>230</v>
      </c>
      <c r="F4" s="59" t="s">
        <v>231</v>
      </c>
      <c r="G4" s="17" t="s">
        <v>232</v>
      </c>
      <c r="H4" s="59" t="s">
        <v>233</v>
      </c>
      <c r="I4" s="17" t="s">
        <v>234</v>
      </c>
      <c r="J4" s="17" t="s">
        <v>235</v>
      </c>
      <c r="K4" s="18" t="s">
        <v>236</v>
      </c>
    </row>
    <row r="5" ht="15" customHeight="1" spans="1:11">
      <c r="A5" s="40">
        <v>1</v>
      </c>
      <c r="B5" s="18">
        <v>2</v>
      </c>
      <c r="C5" s="40">
        <v>3</v>
      </c>
      <c r="D5" s="18">
        <v>4</v>
      </c>
      <c r="E5" s="40">
        <v>5</v>
      </c>
      <c r="F5" s="18">
        <v>6</v>
      </c>
      <c r="G5" s="40">
        <v>7</v>
      </c>
      <c r="H5" s="18">
        <v>8</v>
      </c>
      <c r="I5" s="40">
        <v>9</v>
      </c>
      <c r="J5" s="18">
        <v>10</v>
      </c>
      <c r="K5" s="18">
        <v>11</v>
      </c>
    </row>
    <row r="6" ht="28.5" customHeight="1" spans="1:11">
      <c r="A6" s="71" t="s">
        <v>89</v>
      </c>
      <c r="B6" s="72"/>
      <c r="C6" s="73"/>
      <c r="D6" s="73"/>
      <c r="E6" s="73"/>
      <c r="F6" s="73"/>
      <c r="G6" s="72"/>
      <c r="H6" s="73"/>
      <c r="I6" s="72"/>
      <c r="J6" s="72"/>
      <c r="K6" s="72"/>
    </row>
    <row r="7" ht="156.75" customHeight="1" spans="1:11">
      <c r="A7" s="71" t="s">
        <v>89</v>
      </c>
      <c r="B7" s="24" t="s">
        <v>89</v>
      </c>
      <c r="C7" s="74" t="s">
        <v>89</v>
      </c>
      <c r="D7" s="73"/>
      <c r="E7" s="73"/>
      <c r="F7" s="73"/>
      <c r="G7" s="72"/>
      <c r="H7" s="73"/>
      <c r="I7" s="72"/>
      <c r="J7" s="72"/>
      <c r="K7" s="72"/>
    </row>
    <row r="8" ht="27.75" customHeight="1" spans="1:11">
      <c r="A8" s="73"/>
      <c r="B8" s="72"/>
      <c r="C8" s="73"/>
      <c r="D8" s="71" t="s">
        <v>89</v>
      </c>
      <c r="E8" s="71" t="s">
        <v>89</v>
      </c>
      <c r="F8" s="71" t="s">
        <v>89</v>
      </c>
      <c r="G8" s="72" t="s">
        <v>89</v>
      </c>
      <c r="H8" s="71" t="s">
        <v>89</v>
      </c>
      <c r="I8" s="72" t="s">
        <v>89</v>
      </c>
      <c r="J8" s="72" t="s">
        <v>89</v>
      </c>
      <c r="K8" s="24" t="s">
        <v>89</v>
      </c>
    </row>
    <row r="10" customHeight="1" spans="1:1">
      <c r="A10" s="50" t="s">
        <v>157</v>
      </c>
    </row>
  </sheetData>
  <mergeCells count="1">
    <mergeCell ref="A2:K2"/>
  </mergeCells>
  <printOptions horizontalCentered="1"/>
  <pageMargins left="0.385416666666667" right="0.385416666666667" top="0.510416666666667" bottom="0.510416666666667" header="0.3125" footer="0.3125"/>
  <pageSetup paperSize="9" scale="43"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2"/>
  <sheetViews>
    <sheetView workbookViewId="0">
      <selection activeCell="C37" sqref="C37"/>
    </sheetView>
  </sheetViews>
  <sheetFormatPr defaultColWidth="9.13333333333333" defaultRowHeight="12" customHeight="1" outlineLevelCol="7"/>
  <cols>
    <col min="1" max="1" width="29" style="50" customWidth="1"/>
    <col min="2" max="3" width="33.5714285714286" style="50" customWidth="1"/>
    <col min="4" max="4" width="20.5714285714286" style="50" customWidth="1"/>
    <col min="5" max="5" width="6.7047619047619" style="50" customWidth="1"/>
    <col min="6" max="6" width="9.42857142857143" style="50" customWidth="1"/>
    <col min="7" max="8" width="16.4285714285714" style="50" customWidth="1"/>
    <col min="9" max="9" width="9.13333333333333" style="2" customWidth="1"/>
    <col min="10" max="16384" width="9.13333333333333" style="2"/>
  </cols>
  <sheetData>
    <row r="1" ht="14.25" customHeight="1" spans="8:8">
      <c r="H1" s="48" t="s">
        <v>444</v>
      </c>
    </row>
    <row r="2" ht="45" customHeight="1" spans="1:8">
      <c r="A2" s="51" t="s">
        <v>445</v>
      </c>
      <c r="B2" s="32"/>
      <c r="C2" s="32"/>
      <c r="D2" s="32"/>
      <c r="E2" s="32"/>
      <c r="F2" s="32"/>
      <c r="G2" s="32"/>
      <c r="H2" s="32"/>
    </row>
    <row r="3" ht="13.5" customHeight="1" spans="1:8">
      <c r="A3" s="52" t="s">
        <v>2</v>
      </c>
      <c r="B3" s="53"/>
      <c r="C3" s="54"/>
      <c r="H3" s="55" t="s">
        <v>150</v>
      </c>
    </row>
    <row r="4" ht="18" customHeight="1" spans="1:8">
      <c r="A4" s="36" t="s">
        <v>342</v>
      </c>
      <c r="B4" s="36" t="s">
        <v>446</v>
      </c>
      <c r="C4" s="36" t="s">
        <v>447</v>
      </c>
      <c r="D4" s="36" t="s">
        <v>448</v>
      </c>
      <c r="E4" s="36" t="s">
        <v>349</v>
      </c>
      <c r="F4" s="56" t="s">
        <v>449</v>
      </c>
      <c r="G4" s="49"/>
      <c r="H4" s="57"/>
    </row>
    <row r="5" ht="18" customHeight="1" spans="1:8">
      <c r="A5" s="58"/>
      <c r="B5" s="58"/>
      <c r="C5" s="58"/>
      <c r="D5" s="58"/>
      <c r="E5" s="58"/>
      <c r="F5" s="59" t="s">
        <v>350</v>
      </c>
      <c r="G5" s="59" t="s">
        <v>450</v>
      </c>
      <c r="H5" s="59" t="s">
        <v>451</v>
      </c>
    </row>
    <row r="6" ht="21" customHeight="1" spans="1:8">
      <c r="A6" s="60">
        <v>1</v>
      </c>
      <c r="B6" s="60">
        <v>2</v>
      </c>
      <c r="C6" s="60">
        <v>3</v>
      </c>
      <c r="D6" s="60">
        <v>4</v>
      </c>
      <c r="E6" s="60">
        <v>5</v>
      </c>
      <c r="F6" s="60">
        <v>6</v>
      </c>
      <c r="G6" s="60">
        <v>7</v>
      </c>
      <c r="H6" s="60">
        <v>8</v>
      </c>
    </row>
    <row r="7" ht="23.25" customHeight="1" spans="1:8">
      <c r="A7" s="61" t="s">
        <v>89</v>
      </c>
      <c r="B7" s="61"/>
      <c r="C7" s="61"/>
      <c r="D7" s="61"/>
      <c r="E7" s="61"/>
      <c r="F7" s="62" t="s">
        <v>89</v>
      </c>
      <c r="G7" s="62"/>
      <c r="H7" s="62" t="s">
        <v>89</v>
      </c>
    </row>
    <row r="8" ht="23.25" customHeight="1" spans="1:8">
      <c r="A8" s="40"/>
      <c r="B8" s="63" t="s">
        <v>89</v>
      </c>
      <c r="C8" s="63" t="s">
        <v>89</v>
      </c>
      <c r="D8" s="63" t="s">
        <v>89</v>
      </c>
      <c r="E8" s="57" t="s">
        <v>89</v>
      </c>
      <c r="F8" s="62" t="s">
        <v>89</v>
      </c>
      <c r="G8" s="62" t="s">
        <v>89</v>
      </c>
      <c r="H8" s="62" t="s">
        <v>89</v>
      </c>
    </row>
    <row r="9" ht="23.25" customHeight="1" spans="1:8">
      <c r="A9" s="12" t="s">
        <v>60</v>
      </c>
      <c r="B9" s="13"/>
      <c r="C9" s="13"/>
      <c r="D9" s="13"/>
      <c r="E9" s="64"/>
      <c r="F9" s="62" t="s">
        <v>89</v>
      </c>
      <c r="G9" s="62"/>
      <c r="H9" s="62" t="s">
        <v>89</v>
      </c>
    </row>
    <row r="12" customHeight="1" spans="1:1">
      <c r="A12" s="50" t="s">
        <v>157</v>
      </c>
    </row>
  </sheetData>
  <mergeCells count="9">
    <mergeCell ref="A2:H2"/>
    <mergeCell ref="A3:C3"/>
    <mergeCell ref="F4:H4"/>
    <mergeCell ref="A9:E9"/>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9"/>
  <sheetViews>
    <sheetView workbookViewId="0">
      <selection activeCell="F34" sqref="F34"/>
    </sheetView>
  </sheetViews>
  <sheetFormatPr defaultColWidth="9.13333333333333" defaultRowHeight="14.25" customHeight="1"/>
  <cols>
    <col min="1" max="11" width="15" style="29" customWidth="1"/>
    <col min="12" max="12" width="9.13333333333333" style="29" customWidth="1"/>
    <col min="13" max="16384" width="9.13333333333333" style="29"/>
  </cols>
  <sheetData>
    <row r="1" ht="15.75" customHeight="1" spans="1:11">
      <c r="A1" s="30"/>
      <c r="B1" s="30"/>
      <c r="C1" s="30"/>
      <c r="D1" s="30"/>
      <c r="E1" s="30"/>
      <c r="F1" s="30"/>
      <c r="G1" s="30"/>
      <c r="H1" s="30"/>
      <c r="I1" s="30"/>
      <c r="J1" s="30"/>
      <c r="K1" s="48" t="s">
        <v>452</v>
      </c>
    </row>
    <row r="2" ht="45" customHeight="1" spans="1:11">
      <c r="A2" s="31" t="s">
        <v>453</v>
      </c>
      <c r="B2" s="32"/>
      <c r="C2" s="32"/>
      <c r="D2" s="32"/>
      <c r="E2" s="32"/>
      <c r="F2" s="32"/>
      <c r="G2" s="32"/>
      <c r="H2" s="32"/>
      <c r="I2" s="32"/>
      <c r="J2" s="32"/>
      <c r="K2" s="32"/>
    </row>
    <row r="3" ht="15" customHeight="1" spans="1:11">
      <c r="A3" s="33" t="s">
        <v>2</v>
      </c>
      <c r="B3" s="34"/>
      <c r="C3" s="35"/>
      <c r="D3" s="35"/>
      <c r="E3" s="35"/>
      <c r="G3" s="35"/>
      <c r="I3" s="35"/>
      <c r="J3" s="35"/>
      <c r="K3" s="48" t="s">
        <v>3</v>
      </c>
    </row>
    <row r="4" ht="17.25" customHeight="1" spans="1:11">
      <c r="A4" s="36" t="s">
        <v>212</v>
      </c>
      <c r="B4" s="36" t="s">
        <v>162</v>
      </c>
      <c r="C4" s="37" t="s">
        <v>160</v>
      </c>
      <c r="D4" s="37" t="s">
        <v>163</v>
      </c>
      <c r="E4" s="37" t="s">
        <v>164</v>
      </c>
      <c r="F4" s="38" t="s">
        <v>213</v>
      </c>
      <c r="G4" s="36" t="s">
        <v>214</v>
      </c>
      <c r="H4" s="37" t="s">
        <v>60</v>
      </c>
      <c r="I4" s="49" t="s">
        <v>454</v>
      </c>
      <c r="J4" s="49"/>
      <c r="K4" s="49"/>
    </row>
    <row r="5" ht="26.25" customHeight="1" spans="1:11">
      <c r="A5" s="39"/>
      <c r="B5" s="39"/>
      <c r="C5" s="39"/>
      <c r="D5" s="39"/>
      <c r="E5" s="39"/>
      <c r="F5" s="39"/>
      <c r="G5" s="39"/>
      <c r="H5" s="39" t="s">
        <v>62</v>
      </c>
      <c r="I5" s="17" t="s">
        <v>63</v>
      </c>
      <c r="J5" s="17" t="s">
        <v>64</v>
      </c>
      <c r="K5" s="17" t="s">
        <v>65</v>
      </c>
    </row>
    <row r="6" ht="16.5" customHeight="1" spans="1:11">
      <c r="A6" s="40">
        <v>1</v>
      </c>
      <c r="B6" s="40">
        <v>2</v>
      </c>
      <c r="C6" s="40">
        <v>3</v>
      </c>
      <c r="D6" s="41">
        <v>4</v>
      </c>
      <c r="E6" s="41">
        <v>5</v>
      </c>
      <c r="F6" s="41">
        <v>6</v>
      </c>
      <c r="G6" s="41">
        <v>7</v>
      </c>
      <c r="H6" s="41">
        <v>8</v>
      </c>
      <c r="I6" s="41">
        <v>9</v>
      </c>
      <c r="J6" s="41">
        <v>10</v>
      </c>
      <c r="K6" s="41">
        <v>11</v>
      </c>
    </row>
    <row r="7" customHeight="1" spans="1:11">
      <c r="A7" s="42" t="s">
        <v>455</v>
      </c>
      <c r="B7" s="42" t="s">
        <v>456</v>
      </c>
      <c r="C7" s="42" t="s">
        <v>74</v>
      </c>
      <c r="D7" s="42"/>
      <c r="E7" s="42"/>
      <c r="F7" s="42"/>
      <c r="G7" s="42"/>
      <c r="H7" s="43">
        <v>54000</v>
      </c>
      <c r="I7" s="43">
        <v>54000</v>
      </c>
      <c r="J7" s="43"/>
      <c r="K7" s="43"/>
    </row>
    <row r="8" customHeight="1" spans="1:11">
      <c r="A8" s="42"/>
      <c r="B8" s="42"/>
      <c r="C8" s="42"/>
      <c r="D8" s="42" t="s">
        <v>106</v>
      </c>
      <c r="E8" s="42" t="s">
        <v>220</v>
      </c>
      <c r="F8" s="42" t="s">
        <v>457</v>
      </c>
      <c r="G8" s="42" t="s">
        <v>458</v>
      </c>
      <c r="H8" s="43">
        <v>54000</v>
      </c>
      <c r="I8" s="43">
        <v>54000</v>
      </c>
      <c r="J8" s="43"/>
      <c r="K8" s="43"/>
    </row>
    <row r="9" customHeight="1" spans="1:11">
      <c r="A9" s="44" t="s">
        <v>60</v>
      </c>
      <c r="B9" s="45"/>
      <c r="C9" s="45"/>
      <c r="D9" s="45"/>
      <c r="E9" s="45"/>
      <c r="F9" s="45"/>
      <c r="G9" s="46"/>
      <c r="H9" s="47">
        <v>54000</v>
      </c>
      <c r="I9" s="47">
        <v>54000</v>
      </c>
      <c r="J9" s="47"/>
      <c r="K9" s="47"/>
    </row>
  </sheetData>
  <mergeCells count="12">
    <mergeCell ref="A2:K2"/>
    <mergeCell ref="A3:J3"/>
    <mergeCell ref="I4:K4"/>
    <mergeCell ref="A9:G9"/>
    <mergeCell ref="A4:A5"/>
    <mergeCell ref="B4:B5"/>
    <mergeCell ref="C4:C5"/>
    <mergeCell ref="D4:D5"/>
    <mergeCell ref="E4:E5"/>
    <mergeCell ref="F4:F5"/>
    <mergeCell ref="G4:G5"/>
    <mergeCell ref="H4:H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1"/>
  <sheetViews>
    <sheetView showGridLines="0" topLeftCell="A2" workbookViewId="0">
      <selection activeCell="C28" sqref="C28"/>
    </sheetView>
  </sheetViews>
  <sheetFormatPr defaultColWidth="8.57142857142857" defaultRowHeight="12.75" customHeight="1" outlineLevelCol="6"/>
  <cols>
    <col min="1" max="1" width="42" style="1" customWidth="1"/>
    <col min="2" max="2" width="16.4285714285714" style="2" customWidth="1"/>
    <col min="3" max="3" width="55.1333333333333" style="2" customWidth="1"/>
    <col min="4" max="4" width="7.42857142857143" style="2" customWidth="1"/>
    <col min="5" max="6" width="17.5714285714286" style="1" customWidth="1"/>
    <col min="7" max="7" width="17.5714285714286" style="2" customWidth="1"/>
    <col min="8" max="8" width="8.57142857142857" style="3" customWidth="1"/>
    <col min="9" max="16384" width="8.57142857142857" style="3"/>
  </cols>
  <sheetData>
    <row r="1" ht="15" customHeight="1" spans="1:7">
      <c r="A1" s="4"/>
      <c r="G1" s="5" t="s">
        <v>459</v>
      </c>
    </row>
    <row r="2" ht="45" customHeight="1" spans="1:7">
      <c r="A2" s="6" t="s">
        <v>460</v>
      </c>
      <c r="B2" s="7"/>
      <c r="C2" s="7"/>
      <c r="D2" s="7"/>
      <c r="E2" s="8"/>
      <c r="F2" s="8"/>
      <c r="G2" s="7"/>
    </row>
    <row r="3" ht="15" customHeight="1" spans="1:7">
      <c r="A3" s="9" t="s">
        <v>2</v>
      </c>
      <c r="B3" s="10"/>
      <c r="C3" s="10"/>
      <c r="D3" s="10"/>
      <c r="G3" s="5" t="s">
        <v>150</v>
      </c>
    </row>
    <row r="4" ht="45" customHeight="1" spans="1:7">
      <c r="A4" s="11" t="s">
        <v>160</v>
      </c>
      <c r="B4" s="11" t="s">
        <v>212</v>
      </c>
      <c r="C4" s="11" t="s">
        <v>162</v>
      </c>
      <c r="D4" s="11" t="s">
        <v>461</v>
      </c>
      <c r="E4" s="12" t="s">
        <v>63</v>
      </c>
      <c r="F4" s="13"/>
      <c r="G4" s="14"/>
    </row>
    <row r="5" ht="45" customHeight="1" spans="1:7">
      <c r="A5" s="15"/>
      <c r="B5" s="16"/>
      <c r="C5" s="15"/>
      <c r="D5" s="16"/>
      <c r="E5" s="17" t="s">
        <v>462</v>
      </c>
      <c r="F5" s="17" t="s">
        <v>463</v>
      </c>
      <c r="G5" s="17" t="s">
        <v>464</v>
      </c>
    </row>
    <row r="6" ht="15" customHeight="1" spans="1:7">
      <c r="A6" s="18">
        <v>1</v>
      </c>
      <c r="B6" s="18">
        <v>2</v>
      </c>
      <c r="C6" s="18">
        <v>3</v>
      </c>
      <c r="D6" s="18">
        <v>4</v>
      </c>
      <c r="E6" s="18">
        <v>5</v>
      </c>
      <c r="F6" s="18">
        <v>6</v>
      </c>
      <c r="G6" s="18">
        <v>7</v>
      </c>
    </row>
    <row r="7" ht="30" customHeight="1" spans="1:7">
      <c r="A7" s="19" t="s">
        <v>74</v>
      </c>
      <c r="B7" s="20"/>
      <c r="C7" s="20"/>
      <c r="D7" s="20"/>
      <c r="E7" s="21">
        <v>106000</v>
      </c>
      <c r="F7" s="21"/>
      <c r="G7" s="22"/>
    </row>
    <row r="8" ht="30" customHeight="1" spans="1:7">
      <c r="A8" s="23"/>
      <c r="B8" s="24" t="s">
        <v>218</v>
      </c>
      <c r="C8" s="24" t="s">
        <v>223</v>
      </c>
      <c r="D8" s="20" t="s">
        <v>465</v>
      </c>
      <c r="E8" s="22">
        <v>6000</v>
      </c>
      <c r="F8" s="22"/>
      <c r="G8" s="22"/>
    </row>
    <row r="9" ht="30" customHeight="1" spans="1:7">
      <c r="A9" s="23"/>
      <c r="B9" s="24" t="s">
        <v>218</v>
      </c>
      <c r="C9" s="24" t="s">
        <v>217</v>
      </c>
      <c r="D9" s="20" t="s">
        <v>465</v>
      </c>
      <c r="E9" s="22">
        <v>100000</v>
      </c>
      <c r="F9" s="22"/>
      <c r="G9" s="22"/>
    </row>
    <row r="10" ht="30" customHeight="1" spans="1:7">
      <c r="A10" s="25" t="s">
        <v>60</v>
      </c>
      <c r="B10" s="26"/>
      <c r="C10" s="26"/>
      <c r="D10" s="27"/>
      <c r="E10" s="22">
        <v>106000</v>
      </c>
      <c r="F10" s="22"/>
      <c r="G10" s="22"/>
    </row>
    <row r="11" customHeight="1" spans="1:1">
      <c r="A11" s="28" t="s">
        <v>466</v>
      </c>
    </row>
  </sheetData>
  <mergeCells count="7">
    <mergeCell ref="A2:G2"/>
    <mergeCell ref="E4:G4"/>
    <mergeCell ref="A10:D10"/>
    <mergeCell ref="A4:A5"/>
    <mergeCell ref="B4:B5"/>
    <mergeCell ref="C4:C5"/>
    <mergeCell ref="D4:D5"/>
  </mergeCells>
  <pageMargins left="0.1875" right="0.1875" top="0.1875" bottom="0.197916666666667" header="0.1875" footer="0.1875"/>
  <pageSetup paperSize="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workbookViewId="0">
      <selection activeCell="D9" sqref="D9"/>
    </sheetView>
  </sheetViews>
  <sheetFormatPr defaultColWidth="8" defaultRowHeight="14.25" customHeight="1"/>
  <cols>
    <col min="1" max="1" width="21.1333333333333" style="29" customWidth="1"/>
    <col min="2" max="2" width="33.5714285714286" style="29" customWidth="1"/>
    <col min="3" max="3" width="16.7047619047619" style="29" customWidth="1"/>
    <col min="4" max="8" width="12.5714285714286" style="29" customWidth="1"/>
    <col min="9" max="9" width="17" style="2" customWidth="1"/>
    <col min="10" max="10" width="12.5714285714286" style="29" customWidth="1"/>
    <col min="11" max="11" width="17.4285714285714" style="29" customWidth="1"/>
    <col min="12" max="14" width="12.5714285714286" style="29" customWidth="1"/>
    <col min="15" max="15" width="8" style="2" customWidth="1"/>
    <col min="16" max="16" width="9.57142857142857" style="2" customWidth="1"/>
    <col min="17" max="17" width="9.7047619047619" style="2" customWidth="1"/>
    <col min="18" max="18" width="10.5714285714286" style="2" customWidth="1"/>
    <col min="19" max="20" width="10.1333333333333" style="29" customWidth="1"/>
    <col min="21" max="21" width="8" style="2" customWidth="1"/>
    <col min="22" max="16384" width="8" style="2"/>
  </cols>
  <sheetData>
    <row r="1" customHeight="1" spans="1:20">
      <c r="A1" s="30"/>
      <c r="B1" s="30"/>
      <c r="C1" s="30"/>
      <c r="D1" s="30"/>
      <c r="E1" s="30"/>
      <c r="F1" s="30"/>
      <c r="G1" s="30"/>
      <c r="H1" s="30"/>
      <c r="I1" s="183"/>
      <c r="J1" s="30"/>
      <c r="K1" s="30"/>
      <c r="L1" s="30"/>
      <c r="M1" s="30"/>
      <c r="N1" s="30"/>
      <c r="O1" s="183"/>
      <c r="P1" s="183"/>
      <c r="Q1" s="183"/>
      <c r="R1" s="183"/>
      <c r="S1" s="238" t="s">
        <v>55</v>
      </c>
      <c r="T1" s="239" t="s">
        <v>55</v>
      </c>
    </row>
    <row r="2" ht="45" customHeight="1" spans="1:20">
      <c r="A2" s="184" t="s">
        <v>56</v>
      </c>
      <c r="B2" s="32"/>
      <c r="C2" s="32"/>
      <c r="D2" s="32"/>
      <c r="E2" s="32"/>
      <c r="F2" s="32"/>
      <c r="G2" s="32"/>
      <c r="H2" s="32"/>
      <c r="I2" s="87"/>
      <c r="J2" s="32"/>
      <c r="K2" s="32"/>
      <c r="L2" s="32"/>
      <c r="M2" s="32"/>
      <c r="N2" s="32"/>
      <c r="O2" s="87"/>
      <c r="P2" s="87"/>
      <c r="Q2" s="87"/>
      <c r="R2" s="87"/>
      <c r="S2" s="32"/>
      <c r="T2" s="87"/>
    </row>
    <row r="3" ht="20.25" customHeight="1" spans="1:20">
      <c r="A3" s="52" t="s">
        <v>2</v>
      </c>
      <c r="B3" s="171"/>
      <c r="C3" s="171"/>
      <c r="D3" s="171"/>
      <c r="E3" s="171"/>
      <c r="F3" s="171"/>
      <c r="G3" s="171"/>
      <c r="H3" s="171"/>
      <c r="I3" s="186"/>
      <c r="J3" s="171"/>
      <c r="K3" s="171"/>
      <c r="L3" s="171"/>
      <c r="M3" s="171"/>
      <c r="N3" s="171"/>
      <c r="O3" s="186"/>
      <c r="P3" s="186"/>
      <c r="Q3" s="186"/>
      <c r="R3" s="186"/>
      <c r="S3" s="238" t="s">
        <v>3</v>
      </c>
      <c r="T3" s="240" t="s">
        <v>57</v>
      </c>
    </row>
    <row r="4" ht="18.75" customHeight="1" spans="1:20">
      <c r="A4" s="98" t="s">
        <v>58</v>
      </c>
      <c r="B4" s="224" t="s">
        <v>59</v>
      </c>
      <c r="C4" s="224" t="s">
        <v>60</v>
      </c>
      <c r="D4" s="13" t="s">
        <v>61</v>
      </c>
      <c r="E4" s="225"/>
      <c r="F4" s="225"/>
      <c r="G4" s="225"/>
      <c r="H4" s="225"/>
      <c r="I4" s="112"/>
      <c r="J4" s="225"/>
      <c r="K4" s="225"/>
      <c r="L4" s="225"/>
      <c r="M4" s="225"/>
      <c r="N4" s="231"/>
      <c r="O4" s="13" t="s">
        <v>51</v>
      </c>
      <c r="P4" s="13"/>
      <c r="Q4" s="13"/>
      <c r="R4" s="13"/>
      <c r="S4" s="225"/>
      <c r="T4" s="64"/>
    </row>
    <row r="5" ht="24.75" customHeight="1" spans="1:20">
      <c r="A5" s="226"/>
      <c r="B5" s="227"/>
      <c r="C5" s="227"/>
      <c r="D5" s="227" t="s">
        <v>62</v>
      </c>
      <c r="E5" s="227" t="s">
        <v>63</v>
      </c>
      <c r="F5" s="227" t="s">
        <v>64</v>
      </c>
      <c r="G5" s="227" t="s">
        <v>65</v>
      </c>
      <c r="H5" s="227" t="s">
        <v>66</v>
      </c>
      <c r="I5" s="232" t="s">
        <v>67</v>
      </c>
      <c r="J5" s="233"/>
      <c r="K5" s="233"/>
      <c r="L5" s="233"/>
      <c r="M5" s="233"/>
      <c r="N5" s="234"/>
      <c r="O5" s="235" t="s">
        <v>62</v>
      </c>
      <c r="P5" s="235" t="s">
        <v>63</v>
      </c>
      <c r="Q5" s="98" t="s">
        <v>64</v>
      </c>
      <c r="R5" s="224" t="s">
        <v>65</v>
      </c>
      <c r="S5" s="241" t="s">
        <v>66</v>
      </c>
      <c r="T5" s="224" t="s">
        <v>67</v>
      </c>
    </row>
    <row r="6" ht="24.75" customHeight="1" spans="1:20">
      <c r="A6" s="39"/>
      <c r="B6" s="175"/>
      <c r="C6" s="175"/>
      <c r="D6" s="175"/>
      <c r="E6" s="175"/>
      <c r="F6" s="175"/>
      <c r="G6" s="175"/>
      <c r="H6" s="175"/>
      <c r="I6" s="18" t="s">
        <v>62</v>
      </c>
      <c r="J6" s="236" t="s">
        <v>68</v>
      </c>
      <c r="K6" s="236" t="s">
        <v>69</v>
      </c>
      <c r="L6" s="236" t="s">
        <v>70</v>
      </c>
      <c r="M6" s="236" t="s">
        <v>71</v>
      </c>
      <c r="N6" s="236" t="s">
        <v>72</v>
      </c>
      <c r="O6" s="237"/>
      <c r="P6" s="237"/>
      <c r="Q6" s="16"/>
      <c r="R6" s="237"/>
      <c r="S6" s="175"/>
      <c r="T6" s="175"/>
    </row>
    <row r="7" ht="16.5" customHeight="1" spans="1:20">
      <c r="A7" s="44">
        <v>1</v>
      </c>
      <c r="B7" s="40">
        <v>2</v>
      </c>
      <c r="C7" s="40">
        <v>3</v>
      </c>
      <c r="D7" s="40">
        <v>4</v>
      </c>
      <c r="E7" s="228">
        <v>5</v>
      </c>
      <c r="F7" s="41">
        <v>6</v>
      </c>
      <c r="G7" s="41">
        <v>7</v>
      </c>
      <c r="H7" s="41">
        <v>8</v>
      </c>
      <c r="I7" s="41">
        <v>9</v>
      </c>
      <c r="J7" s="41">
        <v>10</v>
      </c>
      <c r="K7" s="41">
        <v>11</v>
      </c>
      <c r="L7" s="41">
        <v>12</v>
      </c>
      <c r="M7" s="41">
        <v>13</v>
      </c>
      <c r="N7" s="41">
        <v>14</v>
      </c>
      <c r="O7" s="41">
        <v>15</v>
      </c>
      <c r="P7" s="41">
        <v>16</v>
      </c>
      <c r="Q7" s="41">
        <v>17</v>
      </c>
      <c r="R7" s="41">
        <v>18</v>
      </c>
      <c r="S7" s="41">
        <v>19</v>
      </c>
      <c r="T7" s="41">
        <v>20</v>
      </c>
    </row>
    <row r="8" ht="16.5" customHeight="1" spans="1:20">
      <c r="A8" s="74" t="s">
        <v>73</v>
      </c>
      <c r="B8" s="74" t="s">
        <v>74</v>
      </c>
      <c r="C8" s="22">
        <v>129217733.67</v>
      </c>
      <c r="D8" s="21">
        <v>9552185.75</v>
      </c>
      <c r="E8" s="22">
        <v>9552185.75</v>
      </c>
      <c r="F8" s="22"/>
      <c r="G8" s="22"/>
      <c r="H8" s="22"/>
      <c r="I8" s="22">
        <v>119665547.92</v>
      </c>
      <c r="J8" s="22"/>
      <c r="K8" s="22">
        <v>119665547.92</v>
      </c>
      <c r="L8" s="22"/>
      <c r="M8" s="22"/>
      <c r="N8" s="22"/>
      <c r="O8" s="83"/>
      <c r="P8" s="83"/>
      <c r="Q8" s="242"/>
      <c r="R8" s="243"/>
      <c r="S8" s="244"/>
      <c r="T8" s="243"/>
    </row>
    <row r="9" ht="16.5" customHeight="1" spans="1:20">
      <c r="A9" s="229" t="s">
        <v>60</v>
      </c>
      <c r="B9" s="230"/>
      <c r="C9" s="22">
        <v>129217733.67</v>
      </c>
      <c r="D9" s="22">
        <v>9552185.75</v>
      </c>
      <c r="E9" s="22">
        <v>9552185.75</v>
      </c>
      <c r="F9" s="22"/>
      <c r="G9" s="22"/>
      <c r="H9" s="22"/>
      <c r="I9" s="22">
        <v>119665547.92</v>
      </c>
      <c r="J9" s="22"/>
      <c r="K9" s="22">
        <v>119665547.92</v>
      </c>
      <c r="L9" s="22"/>
      <c r="M9" s="22"/>
      <c r="N9" s="22"/>
      <c r="O9" s="83"/>
      <c r="P9" s="83"/>
      <c r="Q9" s="242"/>
      <c r="R9" s="243"/>
      <c r="S9" s="243"/>
      <c r="T9" s="243"/>
    </row>
  </sheetData>
  <mergeCells count="22">
    <mergeCell ref="S1:T1"/>
    <mergeCell ref="A2:T2"/>
    <mergeCell ref="A3:D3"/>
    <mergeCell ref="S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6"/>
  <sheetViews>
    <sheetView workbookViewId="0">
      <selection activeCell="D25" sqref="D25"/>
    </sheetView>
  </sheetViews>
  <sheetFormatPr defaultColWidth="9.13333333333333" defaultRowHeight="14.25" customHeight="1"/>
  <cols>
    <col min="1" max="1" width="14.2857142857143" style="29" customWidth="1"/>
    <col min="2" max="2" width="37.7047619047619" style="29" customWidth="1"/>
    <col min="3" max="3" width="18.8571428571429" style="29" customWidth="1"/>
    <col min="4" max="6" width="18.7047619047619" style="29" customWidth="1"/>
    <col min="7" max="15" width="18.8571428571429" style="29" customWidth="1"/>
    <col min="16" max="16" width="9.13333333333333" style="29" customWidth="1"/>
    <col min="17" max="16384" width="9.13333333333333" style="29"/>
  </cols>
  <sheetData>
    <row r="1" ht="15.75" customHeight="1" spans="1:15">
      <c r="A1" s="30"/>
      <c r="B1" s="30"/>
      <c r="C1" s="30"/>
      <c r="D1" s="30"/>
      <c r="E1" s="30"/>
      <c r="F1" s="30"/>
      <c r="G1" s="30"/>
      <c r="H1" s="30"/>
      <c r="I1" s="30"/>
      <c r="J1" s="30"/>
      <c r="K1" s="30"/>
      <c r="L1" s="30"/>
      <c r="M1" s="30"/>
      <c r="N1" s="30"/>
      <c r="O1" s="48" t="s">
        <v>75</v>
      </c>
    </row>
    <row r="2" ht="45" customHeight="1" spans="1:15">
      <c r="A2" s="32" t="s">
        <v>76</v>
      </c>
      <c r="B2" s="32"/>
      <c r="C2" s="32"/>
      <c r="D2" s="32"/>
      <c r="E2" s="32"/>
      <c r="F2" s="32"/>
      <c r="G2" s="32"/>
      <c r="H2" s="32"/>
      <c r="I2" s="32"/>
      <c r="J2" s="32"/>
      <c r="K2" s="32"/>
      <c r="L2" s="32"/>
      <c r="M2" s="32"/>
      <c r="N2" s="32"/>
      <c r="O2" s="32"/>
    </row>
    <row r="3" ht="15" customHeight="1" spans="1:15">
      <c r="A3" s="33" t="s">
        <v>2</v>
      </c>
      <c r="B3" s="221"/>
      <c r="C3" s="78"/>
      <c r="D3" s="171"/>
      <c r="E3" s="78"/>
      <c r="F3" s="78"/>
      <c r="G3" s="171"/>
      <c r="H3" s="171"/>
      <c r="I3" s="78"/>
      <c r="J3" s="171"/>
      <c r="K3" s="78"/>
      <c r="L3" s="78"/>
      <c r="M3" s="171"/>
      <c r="N3" s="171"/>
      <c r="O3" s="48" t="s">
        <v>3</v>
      </c>
    </row>
    <row r="4" ht="17.25" customHeight="1" spans="1:15">
      <c r="A4" s="36" t="s">
        <v>77</v>
      </c>
      <c r="B4" s="36" t="s">
        <v>78</v>
      </c>
      <c r="C4" s="37" t="s">
        <v>60</v>
      </c>
      <c r="D4" s="44" t="s">
        <v>63</v>
      </c>
      <c r="E4" s="45"/>
      <c r="F4" s="46"/>
      <c r="G4" s="38" t="s">
        <v>64</v>
      </c>
      <c r="H4" s="37" t="s">
        <v>65</v>
      </c>
      <c r="I4" s="36" t="s">
        <v>79</v>
      </c>
      <c r="J4" s="44" t="s">
        <v>67</v>
      </c>
      <c r="K4" s="49"/>
      <c r="L4" s="49"/>
      <c r="M4" s="49"/>
      <c r="N4" s="49"/>
      <c r="O4" s="57"/>
    </row>
    <row r="5" ht="26.25" customHeight="1" spans="1:15">
      <c r="A5" s="39"/>
      <c r="B5" s="39"/>
      <c r="C5" s="39"/>
      <c r="D5" s="40" t="s">
        <v>62</v>
      </c>
      <c r="E5" s="40" t="s">
        <v>80</v>
      </c>
      <c r="F5" s="40" t="s">
        <v>81</v>
      </c>
      <c r="G5" s="39"/>
      <c r="H5" s="39"/>
      <c r="I5" s="39"/>
      <c r="J5" s="40" t="s">
        <v>62</v>
      </c>
      <c r="K5" s="17" t="s">
        <v>82</v>
      </c>
      <c r="L5" s="17" t="s">
        <v>83</v>
      </c>
      <c r="M5" s="17" t="s">
        <v>84</v>
      </c>
      <c r="N5" s="17" t="s">
        <v>85</v>
      </c>
      <c r="O5" s="17" t="s">
        <v>86</v>
      </c>
    </row>
    <row r="6" ht="16.5" customHeight="1" spans="1:15">
      <c r="A6" s="40">
        <v>1</v>
      </c>
      <c r="B6" s="40">
        <v>2</v>
      </c>
      <c r="C6" s="40">
        <v>3</v>
      </c>
      <c r="D6" s="40">
        <v>4</v>
      </c>
      <c r="E6" s="40">
        <v>5</v>
      </c>
      <c r="F6" s="40">
        <v>6</v>
      </c>
      <c r="G6" s="40">
        <v>7</v>
      </c>
      <c r="H6" s="40">
        <v>8</v>
      </c>
      <c r="I6" s="40">
        <v>9</v>
      </c>
      <c r="J6" s="40">
        <v>10</v>
      </c>
      <c r="K6" s="40">
        <v>11</v>
      </c>
      <c r="L6" s="40">
        <v>12</v>
      </c>
      <c r="M6" s="40">
        <v>13</v>
      </c>
      <c r="N6" s="40">
        <v>14</v>
      </c>
      <c r="O6" s="40">
        <v>15</v>
      </c>
    </row>
    <row r="7" ht="20.25" customHeight="1" spans="1:15">
      <c r="A7" s="74" t="s">
        <v>87</v>
      </c>
      <c r="B7" s="74" t="s">
        <v>88</v>
      </c>
      <c r="C7" s="21">
        <v>7806473.67</v>
      </c>
      <c r="D7" s="21">
        <f>E7+F7</f>
        <v>3839345.47</v>
      </c>
      <c r="E7" s="21">
        <f>E8+E12</f>
        <v>3833345.47</v>
      </c>
      <c r="F7" s="21">
        <f>SUM(F8)</f>
        <v>6000</v>
      </c>
      <c r="G7" s="22"/>
      <c r="H7" s="21" t="s">
        <v>89</v>
      </c>
      <c r="I7" s="22"/>
      <c r="J7" s="21">
        <v>3967128.2</v>
      </c>
      <c r="K7" s="21"/>
      <c r="L7" s="21">
        <v>3967128.2</v>
      </c>
      <c r="M7" s="22"/>
      <c r="N7" s="21"/>
      <c r="O7" s="21"/>
    </row>
    <row r="8" ht="20.25" customHeight="1" spans="1:15">
      <c r="A8" s="74" t="s">
        <v>90</v>
      </c>
      <c r="B8" s="74" t="s">
        <v>91</v>
      </c>
      <c r="C8" s="21">
        <v>7761800</v>
      </c>
      <c r="D8" s="21">
        <v>3794671.8</v>
      </c>
      <c r="E8" s="21">
        <f>SUM(E9:E11)</f>
        <v>3788671.8</v>
      </c>
      <c r="F8" s="21">
        <f>SUM(F9)</f>
        <v>6000</v>
      </c>
      <c r="G8" s="22"/>
      <c r="H8" s="21" t="s">
        <v>89</v>
      </c>
      <c r="I8" s="22"/>
      <c r="J8" s="21">
        <v>3967128.2</v>
      </c>
      <c r="K8" s="21"/>
      <c r="L8" s="21">
        <v>3967128.2</v>
      </c>
      <c r="M8" s="22"/>
      <c r="N8" s="21"/>
      <c r="O8" s="21"/>
    </row>
    <row r="9" ht="20.25" customHeight="1" spans="1:15">
      <c r="A9" s="74" t="s">
        <v>92</v>
      </c>
      <c r="B9" s="74" t="s">
        <v>93</v>
      </c>
      <c r="C9" s="21">
        <v>3061800</v>
      </c>
      <c r="D9" s="21">
        <v>2066671.8</v>
      </c>
      <c r="E9" s="21">
        <v>2060671.8</v>
      </c>
      <c r="F9" s="21">
        <v>6000</v>
      </c>
      <c r="G9" s="22"/>
      <c r="H9" s="21"/>
      <c r="I9" s="22"/>
      <c r="J9" s="21">
        <v>995128.2</v>
      </c>
      <c r="K9" s="21"/>
      <c r="L9" s="21">
        <v>995128.2</v>
      </c>
      <c r="M9" s="22"/>
      <c r="N9" s="21"/>
      <c r="O9" s="21"/>
    </row>
    <row r="10" ht="20.25" customHeight="1" spans="1:15">
      <c r="A10" s="74" t="s">
        <v>94</v>
      </c>
      <c r="B10" s="74" t="s">
        <v>95</v>
      </c>
      <c r="C10" s="21">
        <v>3100000</v>
      </c>
      <c r="D10" s="21">
        <v>1728000</v>
      </c>
      <c r="E10" s="21">
        <v>1728000</v>
      </c>
      <c r="F10" s="21"/>
      <c r="G10" s="22"/>
      <c r="H10" s="21"/>
      <c r="I10" s="22"/>
      <c r="J10" s="21">
        <v>1372000</v>
      </c>
      <c r="K10" s="21"/>
      <c r="L10" s="21">
        <v>1372000</v>
      </c>
      <c r="M10" s="22"/>
      <c r="N10" s="21"/>
      <c r="O10" s="21"/>
    </row>
    <row r="11" ht="20.25" customHeight="1" spans="1:15">
      <c r="A11" s="74" t="s">
        <v>96</v>
      </c>
      <c r="B11" s="74" t="s">
        <v>97</v>
      </c>
      <c r="C11" s="21">
        <v>1600000</v>
      </c>
      <c r="D11" s="21"/>
      <c r="E11" s="21"/>
      <c r="F11" s="21"/>
      <c r="G11" s="22"/>
      <c r="H11" s="21"/>
      <c r="I11" s="22"/>
      <c r="J11" s="21">
        <v>1600000</v>
      </c>
      <c r="K11" s="21"/>
      <c r="L11" s="21">
        <v>1600000</v>
      </c>
      <c r="M11" s="22"/>
      <c r="N11" s="21"/>
      <c r="O11" s="21"/>
    </row>
    <row r="12" ht="20.25" customHeight="1" spans="1:15">
      <c r="A12" s="74" t="s">
        <v>98</v>
      </c>
      <c r="B12" s="74" t="s">
        <v>99</v>
      </c>
      <c r="C12" s="21">
        <v>44673.67</v>
      </c>
      <c r="D12" s="21">
        <v>44673.67</v>
      </c>
      <c r="E12" s="21">
        <f>E13</f>
        <v>44673.67</v>
      </c>
      <c r="F12" s="21"/>
      <c r="G12" s="22"/>
      <c r="H12" s="21" t="s">
        <v>89</v>
      </c>
      <c r="I12" s="22"/>
      <c r="J12" s="21"/>
      <c r="K12" s="21"/>
      <c r="L12" s="21"/>
      <c r="M12" s="22"/>
      <c r="N12" s="21"/>
      <c r="O12" s="21"/>
    </row>
    <row r="13" ht="20.25" customHeight="1" spans="1:15">
      <c r="A13" s="74" t="s">
        <v>100</v>
      </c>
      <c r="B13" s="74" t="s">
        <v>101</v>
      </c>
      <c r="C13" s="21">
        <v>44673.67</v>
      </c>
      <c r="D13" s="21">
        <v>44673.67</v>
      </c>
      <c r="E13" s="21">
        <v>44673.67</v>
      </c>
      <c r="F13" s="21"/>
      <c r="G13" s="22"/>
      <c r="H13" s="21"/>
      <c r="I13" s="22"/>
      <c r="J13" s="21"/>
      <c r="K13" s="21"/>
      <c r="L13" s="21"/>
      <c r="M13" s="22"/>
      <c r="N13" s="21"/>
      <c r="O13" s="21"/>
    </row>
    <row r="14" ht="20.25" customHeight="1" spans="1:15">
      <c r="A14" s="74" t="s">
        <v>102</v>
      </c>
      <c r="B14" s="74" t="s">
        <v>103</v>
      </c>
      <c r="C14" s="21">
        <v>117411260</v>
      </c>
      <c r="D14" s="21">
        <v>5712840.28</v>
      </c>
      <c r="E14" s="21">
        <f>E15+E17+E19</f>
        <v>5612840.28</v>
      </c>
      <c r="F14" s="21">
        <v>100000</v>
      </c>
      <c r="G14" s="22"/>
      <c r="H14" s="21" t="s">
        <v>89</v>
      </c>
      <c r="I14" s="22"/>
      <c r="J14" s="21">
        <v>111698419.72</v>
      </c>
      <c r="K14" s="21"/>
      <c r="L14" s="21">
        <v>111698419.72</v>
      </c>
      <c r="M14" s="22"/>
      <c r="N14" s="21"/>
      <c r="O14" s="21"/>
    </row>
    <row r="15" ht="20.25" customHeight="1" spans="1:15">
      <c r="A15" s="74" t="s">
        <v>104</v>
      </c>
      <c r="B15" s="74" t="s">
        <v>105</v>
      </c>
      <c r="C15" s="21">
        <v>100000</v>
      </c>
      <c r="D15" s="21">
        <v>100000</v>
      </c>
      <c r="E15" s="21"/>
      <c r="F15" s="21">
        <v>100000</v>
      </c>
      <c r="G15" s="22"/>
      <c r="H15" s="21" t="s">
        <v>89</v>
      </c>
      <c r="I15" s="22"/>
      <c r="J15" s="21"/>
      <c r="K15" s="21"/>
      <c r="L15" s="21"/>
      <c r="M15" s="22"/>
      <c r="N15" s="21"/>
      <c r="O15" s="21"/>
    </row>
    <row r="16" ht="20.25" customHeight="1" spans="1:15">
      <c r="A16" s="74" t="s">
        <v>106</v>
      </c>
      <c r="B16" s="74" t="s">
        <v>107</v>
      </c>
      <c r="C16" s="21">
        <v>100000</v>
      </c>
      <c r="D16" s="21">
        <v>100000</v>
      </c>
      <c r="E16" s="21"/>
      <c r="F16" s="21">
        <v>100000</v>
      </c>
      <c r="G16" s="22"/>
      <c r="H16" s="21"/>
      <c r="I16" s="22"/>
      <c r="J16" s="21"/>
      <c r="K16" s="21"/>
      <c r="L16" s="21"/>
      <c r="M16" s="22"/>
      <c r="N16" s="21"/>
      <c r="O16" s="21"/>
    </row>
    <row r="17" ht="20.25" customHeight="1" spans="1:15">
      <c r="A17" s="74" t="s">
        <v>108</v>
      </c>
      <c r="B17" s="74" t="s">
        <v>109</v>
      </c>
      <c r="C17" s="21">
        <v>114507080</v>
      </c>
      <c r="D17" s="21">
        <v>5356800</v>
      </c>
      <c r="E17" s="21">
        <f>E18</f>
        <v>5356800</v>
      </c>
      <c r="F17" s="21"/>
      <c r="G17" s="22"/>
      <c r="H17" s="21" t="s">
        <v>89</v>
      </c>
      <c r="I17" s="22"/>
      <c r="J17" s="21">
        <v>109150280</v>
      </c>
      <c r="K17" s="21"/>
      <c r="L17" s="21">
        <v>109150280</v>
      </c>
      <c r="M17" s="22"/>
      <c r="N17" s="21"/>
      <c r="O17" s="21"/>
    </row>
    <row r="18" ht="20.25" customHeight="1" spans="1:15">
      <c r="A18" s="74" t="s">
        <v>110</v>
      </c>
      <c r="B18" s="74" t="s">
        <v>111</v>
      </c>
      <c r="C18" s="21">
        <v>114507080</v>
      </c>
      <c r="D18" s="21">
        <v>5356800</v>
      </c>
      <c r="E18" s="21">
        <v>5356800</v>
      </c>
      <c r="F18" s="21"/>
      <c r="G18" s="22"/>
      <c r="H18" s="21"/>
      <c r="I18" s="22"/>
      <c r="J18" s="21">
        <v>109150280</v>
      </c>
      <c r="K18" s="21"/>
      <c r="L18" s="21">
        <v>109150280</v>
      </c>
      <c r="M18" s="22"/>
      <c r="N18" s="21"/>
      <c r="O18" s="21"/>
    </row>
    <row r="19" ht="20.25" customHeight="1" spans="1:15">
      <c r="A19" s="74" t="s">
        <v>112</v>
      </c>
      <c r="B19" s="74" t="s">
        <v>113</v>
      </c>
      <c r="C19" s="21">
        <v>2804180</v>
      </c>
      <c r="D19" s="21">
        <v>256040.28</v>
      </c>
      <c r="E19" s="21">
        <f>SUM(E20:E22)</f>
        <v>256040.28</v>
      </c>
      <c r="F19" s="21"/>
      <c r="G19" s="22"/>
      <c r="H19" s="21" t="s">
        <v>89</v>
      </c>
      <c r="I19" s="22"/>
      <c r="J19" s="21">
        <v>2548139.72</v>
      </c>
      <c r="K19" s="21"/>
      <c r="L19" s="21">
        <v>2548139.72</v>
      </c>
      <c r="M19" s="22"/>
      <c r="N19" s="21"/>
      <c r="O19" s="21"/>
    </row>
    <row r="20" ht="20.25" customHeight="1" spans="1:15">
      <c r="A20" s="74" t="s">
        <v>114</v>
      </c>
      <c r="B20" s="74" t="s">
        <v>115</v>
      </c>
      <c r="C20" s="21">
        <v>1840000</v>
      </c>
      <c r="D20" s="21"/>
      <c r="E20" s="222"/>
      <c r="F20" s="21"/>
      <c r="G20" s="22"/>
      <c r="H20" s="21"/>
      <c r="I20" s="22"/>
      <c r="J20" s="21">
        <v>1840000</v>
      </c>
      <c r="K20" s="21"/>
      <c r="L20" s="21">
        <v>1840000</v>
      </c>
      <c r="M20" s="22"/>
      <c r="N20" s="21"/>
      <c r="O20" s="21"/>
    </row>
    <row r="21" ht="20.25" customHeight="1" spans="1:15">
      <c r="A21" s="74" t="s">
        <v>116</v>
      </c>
      <c r="B21" s="74" t="s">
        <v>117</v>
      </c>
      <c r="C21" s="21">
        <v>940000</v>
      </c>
      <c r="D21" s="21">
        <v>231860.28</v>
      </c>
      <c r="E21" s="21">
        <v>231860.28</v>
      </c>
      <c r="F21" s="21"/>
      <c r="G21" s="22"/>
      <c r="H21" s="21"/>
      <c r="I21" s="22"/>
      <c r="J21" s="21">
        <v>708139.72</v>
      </c>
      <c r="K21" s="21"/>
      <c r="L21" s="21">
        <v>708139.72</v>
      </c>
      <c r="M21" s="22"/>
      <c r="N21" s="21"/>
      <c r="O21" s="21"/>
    </row>
    <row r="22" ht="20.25" customHeight="1" spans="1:15">
      <c r="A22" s="74" t="s">
        <v>118</v>
      </c>
      <c r="B22" s="74" t="s">
        <v>119</v>
      </c>
      <c r="C22" s="21">
        <v>24180</v>
      </c>
      <c r="D22" s="21">
        <v>24180</v>
      </c>
      <c r="E22" s="21">
        <v>24180</v>
      </c>
      <c r="F22" s="21"/>
      <c r="G22" s="22"/>
      <c r="H22" s="21"/>
      <c r="I22" s="22"/>
      <c r="J22" s="21"/>
      <c r="K22" s="21"/>
      <c r="L22" s="21"/>
      <c r="M22" s="22"/>
      <c r="N22" s="21"/>
      <c r="O22" s="21"/>
    </row>
    <row r="23" ht="20.25" customHeight="1" spans="1:15">
      <c r="A23" s="74" t="s">
        <v>120</v>
      </c>
      <c r="B23" s="74" t="s">
        <v>121</v>
      </c>
      <c r="C23" s="21">
        <v>4000000</v>
      </c>
      <c r="D23" s="21"/>
      <c r="E23" s="21"/>
      <c r="F23" s="21"/>
      <c r="G23" s="22"/>
      <c r="H23" s="21" t="s">
        <v>89</v>
      </c>
      <c r="I23" s="22"/>
      <c r="J23" s="21">
        <v>4000000</v>
      </c>
      <c r="K23" s="21"/>
      <c r="L23" s="21">
        <v>4000000</v>
      </c>
      <c r="M23" s="22"/>
      <c r="N23" s="21"/>
      <c r="O23" s="21"/>
    </row>
    <row r="24" ht="20.25" customHeight="1" spans="1:15">
      <c r="A24" s="74" t="s">
        <v>122</v>
      </c>
      <c r="B24" s="74" t="s">
        <v>123</v>
      </c>
      <c r="C24" s="21">
        <v>4000000</v>
      </c>
      <c r="D24" s="21"/>
      <c r="E24" s="21"/>
      <c r="F24" s="21"/>
      <c r="G24" s="22"/>
      <c r="H24" s="21" t="s">
        <v>89</v>
      </c>
      <c r="I24" s="22"/>
      <c r="J24" s="21">
        <v>4000000</v>
      </c>
      <c r="K24" s="21"/>
      <c r="L24" s="21">
        <v>4000000</v>
      </c>
      <c r="M24" s="22"/>
      <c r="N24" s="21"/>
      <c r="O24" s="21"/>
    </row>
    <row r="25" ht="20.25" customHeight="1" spans="1:15">
      <c r="A25" s="74" t="s">
        <v>124</v>
      </c>
      <c r="B25" s="74" t="s">
        <v>125</v>
      </c>
      <c r="C25" s="21">
        <v>4000000</v>
      </c>
      <c r="D25" s="21"/>
      <c r="E25" s="21"/>
      <c r="F25" s="21"/>
      <c r="G25" s="22"/>
      <c r="H25" s="21"/>
      <c r="I25" s="22"/>
      <c r="J25" s="21">
        <v>4000000</v>
      </c>
      <c r="K25" s="21"/>
      <c r="L25" s="21">
        <v>4000000</v>
      </c>
      <c r="M25" s="22"/>
      <c r="N25" s="21"/>
      <c r="O25" s="21"/>
    </row>
    <row r="26" ht="17.25" customHeight="1" spans="1:15">
      <c r="A26" s="168" t="s">
        <v>126</v>
      </c>
      <c r="B26" s="223" t="s">
        <v>126</v>
      </c>
      <c r="C26" s="21">
        <v>129217733.67</v>
      </c>
      <c r="D26" s="21">
        <f>E26+F26</f>
        <v>9552185.75</v>
      </c>
      <c r="E26" s="21">
        <f>E23+E14+E7</f>
        <v>9446185.75</v>
      </c>
      <c r="F26" s="21">
        <f>F7+F14</f>
        <v>106000</v>
      </c>
      <c r="G26" s="22"/>
      <c r="H26" s="103" t="s">
        <v>89</v>
      </c>
      <c r="I26" s="21"/>
      <c r="J26" s="21">
        <v>119665547.92</v>
      </c>
      <c r="K26" s="21"/>
      <c r="L26" s="21">
        <v>119665547.92</v>
      </c>
      <c r="M26" s="21"/>
      <c r="N26" s="21"/>
      <c r="O26" s="21"/>
    </row>
  </sheetData>
  <mergeCells count="11">
    <mergeCell ref="A2:O2"/>
    <mergeCell ref="A3:L3"/>
    <mergeCell ref="D4:F4"/>
    <mergeCell ref="J4:O4"/>
    <mergeCell ref="A26:B26"/>
    <mergeCell ref="A4:A5"/>
    <mergeCell ref="B4:B5"/>
    <mergeCell ref="C4:C5"/>
    <mergeCell ref="G4:G5"/>
    <mergeCell ref="H4:H5"/>
    <mergeCell ref="I4:I5"/>
  </mergeCells>
  <printOptions horizontalCentered="1"/>
  <pageMargins left="0.385416666666667" right="0.385416666666667" top="0.583333333333333" bottom="0.583333333333333" header="0.5" footer="0.5"/>
  <pageSetup paperSize="9" scale="50"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topLeftCell="A22" workbookViewId="0">
      <selection activeCell="B41" sqref="B40:B41"/>
    </sheetView>
  </sheetViews>
  <sheetFormatPr defaultColWidth="9.13333333333333" defaultRowHeight="14.25" customHeight="1" outlineLevelCol="3"/>
  <cols>
    <col min="1" max="1" width="49.2857142857143" style="50" customWidth="1"/>
    <col min="2" max="2" width="38.8571428571429" style="50" customWidth="1"/>
    <col min="3" max="3" width="48.5714285714286" style="50" customWidth="1"/>
    <col min="4" max="4" width="36.4285714285714" style="50" customWidth="1"/>
    <col min="5" max="5" width="9.13333333333333" style="2" customWidth="1"/>
    <col min="6" max="16384" width="9.13333333333333" style="2"/>
  </cols>
  <sheetData>
    <row r="1" customHeight="1" spans="1:4">
      <c r="A1" s="54"/>
      <c r="B1" s="54"/>
      <c r="C1" s="54"/>
      <c r="D1" s="48" t="s">
        <v>127</v>
      </c>
    </row>
    <row r="2" ht="45" customHeight="1" spans="1:4">
      <c r="A2" s="31" t="s">
        <v>128</v>
      </c>
      <c r="B2" s="212"/>
      <c r="C2" s="212"/>
      <c r="D2" s="212"/>
    </row>
    <row r="3" ht="17.25" customHeight="1" spans="1:4">
      <c r="A3" s="10" t="s">
        <v>2</v>
      </c>
      <c r="B3" s="213"/>
      <c r="C3" s="213"/>
      <c r="D3" s="122" t="s">
        <v>3</v>
      </c>
    </row>
    <row r="4" ht="19.5" customHeight="1" spans="1:4">
      <c r="A4" s="44" t="s">
        <v>4</v>
      </c>
      <c r="B4" s="46"/>
      <c r="C4" s="44" t="s">
        <v>5</v>
      </c>
      <c r="D4" s="46"/>
    </row>
    <row r="5" ht="21.75" customHeight="1" spans="1:4">
      <c r="A5" s="37" t="s">
        <v>6</v>
      </c>
      <c r="B5" s="189" t="s">
        <v>7</v>
      </c>
      <c r="C5" s="37" t="s">
        <v>129</v>
      </c>
      <c r="D5" s="189" t="s">
        <v>7</v>
      </c>
    </row>
    <row r="6" ht="17.25" customHeight="1" spans="1:4">
      <c r="A6" s="39"/>
      <c r="B6" s="58"/>
      <c r="C6" s="39"/>
      <c r="D6" s="58"/>
    </row>
    <row r="7" ht="17.25" customHeight="1" spans="1:4">
      <c r="A7" s="214" t="s">
        <v>130</v>
      </c>
      <c r="B7" s="21">
        <v>9552185.75</v>
      </c>
      <c r="C7" s="215" t="s">
        <v>131</v>
      </c>
      <c r="D7" s="22">
        <v>9552185.75</v>
      </c>
    </row>
    <row r="8" ht="17.25" customHeight="1" spans="1:4">
      <c r="A8" s="216" t="s">
        <v>132</v>
      </c>
      <c r="B8" s="21">
        <v>9552185.75</v>
      </c>
      <c r="C8" s="215" t="s">
        <v>10</v>
      </c>
      <c r="D8" s="22"/>
    </row>
    <row r="9" ht="17.25" customHeight="1" spans="1:4">
      <c r="A9" s="216" t="s">
        <v>133</v>
      </c>
      <c r="B9" s="22"/>
      <c r="C9" s="215" t="s">
        <v>12</v>
      </c>
      <c r="D9" s="22"/>
    </row>
    <row r="10" ht="17.25" customHeight="1" spans="1:4">
      <c r="A10" s="216" t="s">
        <v>134</v>
      </c>
      <c r="B10" s="22"/>
      <c r="C10" s="215" t="s">
        <v>14</v>
      </c>
      <c r="D10" s="22"/>
    </row>
    <row r="11" ht="17.25" customHeight="1" spans="1:4">
      <c r="A11" s="216" t="s">
        <v>135</v>
      </c>
      <c r="B11" s="22"/>
      <c r="C11" s="215" t="s">
        <v>16</v>
      </c>
      <c r="D11" s="22"/>
    </row>
    <row r="12" ht="17.25" customHeight="1" spans="1:4">
      <c r="A12" s="216" t="s">
        <v>132</v>
      </c>
      <c r="B12" s="21"/>
      <c r="C12" s="215" t="s">
        <v>18</v>
      </c>
      <c r="D12" s="22"/>
    </row>
    <row r="13" ht="17.25" customHeight="1" spans="1:4">
      <c r="A13" s="71" t="s">
        <v>133</v>
      </c>
      <c r="B13" s="21"/>
      <c r="C13" s="215" t="s">
        <v>20</v>
      </c>
      <c r="D13" s="22"/>
    </row>
    <row r="14" ht="17.25" customHeight="1" spans="1:4">
      <c r="A14" s="71" t="s">
        <v>134</v>
      </c>
      <c r="B14" s="217"/>
      <c r="C14" s="215" t="s">
        <v>22</v>
      </c>
      <c r="D14" s="22"/>
    </row>
    <row r="15" ht="17.25" customHeight="1" spans="1:4">
      <c r="A15" s="218"/>
      <c r="B15" s="217"/>
      <c r="C15" s="215" t="s">
        <v>24</v>
      </c>
      <c r="D15" s="22">
        <v>3839345.47</v>
      </c>
    </row>
    <row r="16" ht="17.25" customHeight="1" spans="1:4">
      <c r="A16" s="154"/>
      <c r="B16" s="154"/>
      <c r="C16" s="215" t="s">
        <v>26</v>
      </c>
      <c r="D16" s="22"/>
    </row>
    <row r="17" ht="17.25" customHeight="1" spans="1:4">
      <c r="A17" s="154"/>
      <c r="B17" s="154"/>
      <c r="C17" s="215" t="s">
        <v>28</v>
      </c>
      <c r="D17" s="22">
        <v>5712840.28</v>
      </c>
    </row>
    <row r="18" ht="17.25" customHeight="1" spans="1:4">
      <c r="A18" s="154"/>
      <c r="B18" s="154"/>
      <c r="C18" s="215" t="s">
        <v>29</v>
      </c>
      <c r="D18" s="22"/>
    </row>
    <row r="19" ht="17.25" customHeight="1" spans="1:4">
      <c r="A19" s="154"/>
      <c r="B19" s="154"/>
      <c r="C19" s="215" t="s">
        <v>30</v>
      </c>
      <c r="D19" s="22"/>
    </row>
    <row r="20" ht="17.25" customHeight="1" spans="1:4">
      <c r="A20" s="154"/>
      <c r="B20" s="154"/>
      <c r="C20" s="215" t="s">
        <v>31</v>
      </c>
      <c r="D20" s="22"/>
    </row>
    <row r="21" ht="17.25" customHeight="1" spans="1:4">
      <c r="A21" s="154"/>
      <c r="B21" s="154"/>
      <c r="C21" s="215" t="s">
        <v>32</v>
      </c>
      <c r="D21" s="22"/>
    </row>
    <row r="22" ht="17.25" customHeight="1" spans="1:4">
      <c r="A22" s="154"/>
      <c r="B22" s="154"/>
      <c r="C22" s="215" t="s">
        <v>33</v>
      </c>
      <c r="D22" s="22"/>
    </row>
    <row r="23" ht="17.25" customHeight="1" spans="1:4">
      <c r="A23" s="154"/>
      <c r="B23" s="154"/>
      <c r="C23" s="215" t="s">
        <v>34</v>
      </c>
      <c r="D23" s="22"/>
    </row>
    <row r="24" ht="17.25" customHeight="1" spans="1:4">
      <c r="A24" s="154"/>
      <c r="B24" s="154"/>
      <c r="C24" s="215" t="s">
        <v>35</v>
      </c>
      <c r="D24" s="22"/>
    </row>
    <row r="25" ht="17.25" customHeight="1" spans="1:4">
      <c r="A25" s="154"/>
      <c r="B25" s="154"/>
      <c r="C25" s="215" t="s">
        <v>36</v>
      </c>
      <c r="D25" s="22"/>
    </row>
    <row r="26" ht="17.25" customHeight="1" spans="1:4">
      <c r="A26" s="154"/>
      <c r="B26" s="154"/>
      <c r="C26" s="215" t="s">
        <v>37</v>
      </c>
      <c r="D26" s="22"/>
    </row>
    <row r="27" ht="17.25" customHeight="1" spans="1:4">
      <c r="A27" s="154"/>
      <c r="B27" s="154"/>
      <c r="C27" s="215" t="s">
        <v>38</v>
      </c>
      <c r="D27" s="22"/>
    </row>
    <row r="28" ht="17.25" customHeight="1" spans="1:4">
      <c r="A28" s="154"/>
      <c r="B28" s="154"/>
      <c r="C28" s="215" t="s">
        <v>39</v>
      </c>
      <c r="D28" s="22"/>
    </row>
    <row r="29" ht="17.25" customHeight="1" spans="1:4">
      <c r="A29" s="154"/>
      <c r="B29" s="154"/>
      <c r="C29" s="215" t="s">
        <v>40</v>
      </c>
      <c r="D29" s="22"/>
    </row>
    <row r="30" ht="17.25" customHeight="1" spans="1:4">
      <c r="A30" s="154"/>
      <c r="B30" s="154"/>
      <c r="C30" s="215" t="s">
        <v>41</v>
      </c>
      <c r="D30" s="22"/>
    </row>
    <row r="31" ht="17.25" customHeight="1" spans="1:4">
      <c r="A31" s="154"/>
      <c r="B31" s="154"/>
      <c r="C31" s="215" t="s">
        <v>42</v>
      </c>
      <c r="D31" s="22"/>
    </row>
    <row r="32" ht="17.25" customHeight="1" spans="1:4">
      <c r="A32" s="154"/>
      <c r="B32" s="154"/>
      <c r="C32" s="215" t="s">
        <v>43</v>
      </c>
      <c r="D32" s="22"/>
    </row>
    <row r="33" ht="17.25" customHeight="1" spans="1:4">
      <c r="A33" s="154"/>
      <c r="B33" s="154"/>
      <c r="C33" s="215" t="s">
        <v>44</v>
      </c>
      <c r="D33" s="22"/>
    </row>
    <row r="34" ht="17.25" customHeight="1" spans="1:4">
      <c r="A34" s="154"/>
      <c r="B34" s="154"/>
      <c r="C34" s="215" t="s">
        <v>45</v>
      </c>
      <c r="D34" s="22"/>
    </row>
    <row r="35" ht="17.25" customHeight="1" spans="1:4">
      <c r="A35" s="154"/>
      <c r="B35" s="154"/>
      <c r="C35" s="215" t="s">
        <v>46</v>
      </c>
      <c r="D35" s="22"/>
    </row>
    <row r="36" ht="17.25" customHeight="1" spans="1:4">
      <c r="A36" s="154"/>
      <c r="B36" s="154"/>
      <c r="C36" s="215" t="s">
        <v>47</v>
      </c>
      <c r="D36" s="22"/>
    </row>
    <row r="37" ht="17.25" customHeight="1" spans="1:4">
      <c r="A37" s="154"/>
      <c r="B37" s="154"/>
      <c r="C37" s="215" t="s">
        <v>48</v>
      </c>
      <c r="D37" s="22"/>
    </row>
    <row r="38" ht="17.25" customHeight="1" spans="1:4">
      <c r="A38" s="219" t="s">
        <v>136</v>
      </c>
      <c r="B38" s="220">
        <v>9552185.75</v>
      </c>
      <c r="C38" s="218" t="s">
        <v>54</v>
      </c>
      <c r="D38" s="220">
        <v>9552185.75</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64"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1"/>
  <sheetViews>
    <sheetView topLeftCell="A4" workbookViewId="0">
      <selection activeCell="C15" sqref="C15"/>
    </sheetView>
  </sheetViews>
  <sheetFormatPr defaultColWidth="9.13333333333333" defaultRowHeight="14.25" customHeight="1" outlineLevelCol="6"/>
  <cols>
    <col min="1" max="1" width="17" style="117" customWidth="1"/>
    <col min="2" max="2" width="44" style="117" customWidth="1"/>
    <col min="3" max="3" width="24.2857142857143" style="29" customWidth="1"/>
    <col min="4" max="4" width="16.5714285714286" style="29" customWidth="1"/>
    <col min="5" max="7" width="24.2857142857143" style="29" customWidth="1"/>
    <col min="8" max="8" width="9.13333333333333" style="29" customWidth="1"/>
    <col min="9" max="16384" width="9.13333333333333" style="29"/>
  </cols>
  <sheetData>
    <row r="1" customHeight="1" spans="4:7">
      <c r="D1" s="157"/>
      <c r="F1" s="76"/>
      <c r="G1" s="48" t="s">
        <v>137</v>
      </c>
    </row>
    <row r="2" ht="45" customHeight="1" spans="1:7">
      <c r="A2" s="124" t="s">
        <v>138</v>
      </c>
      <c r="B2" s="124"/>
      <c r="C2" s="124"/>
      <c r="D2" s="124"/>
      <c r="E2" s="124"/>
      <c r="F2" s="124"/>
      <c r="G2" s="124"/>
    </row>
    <row r="3" ht="18" customHeight="1" spans="1:7">
      <c r="A3" s="10" t="s">
        <v>2</v>
      </c>
      <c r="F3" s="121"/>
      <c r="G3" s="122" t="s">
        <v>3</v>
      </c>
    </row>
    <row r="4" ht="20.25" customHeight="1" spans="1:7">
      <c r="A4" s="209" t="s">
        <v>139</v>
      </c>
      <c r="B4" s="210"/>
      <c r="C4" s="189" t="s">
        <v>60</v>
      </c>
      <c r="D4" s="187" t="s">
        <v>80</v>
      </c>
      <c r="E4" s="45"/>
      <c r="F4" s="46"/>
      <c r="G4" s="173" t="s">
        <v>81</v>
      </c>
    </row>
    <row r="5" ht="20.25" customHeight="1" spans="1:7">
      <c r="A5" s="131" t="s">
        <v>77</v>
      </c>
      <c r="B5" s="131" t="s">
        <v>78</v>
      </c>
      <c r="C5" s="39"/>
      <c r="D5" s="40" t="s">
        <v>62</v>
      </c>
      <c r="E5" s="40" t="s">
        <v>140</v>
      </c>
      <c r="F5" s="40" t="s">
        <v>141</v>
      </c>
      <c r="G5" s="175"/>
    </row>
    <row r="6" ht="13.5" customHeight="1" spans="1:7">
      <c r="A6" s="131" t="s">
        <v>142</v>
      </c>
      <c r="B6" s="131" t="s">
        <v>143</v>
      </c>
      <c r="C6" s="131" t="s">
        <v>144</v>
      </c>
      <c r="D6" s="40"/>
      <c r="E6" s="131" t="s">
        <v>145</v>
      </c>
      <c r="F6" s="131" t="s">
        <v>146</v>
      </c>
      <c r="G6" s="131" t="s">
        <v>147</v>
      </c>
    </row>
    <row r="7" ht="18" customHeight="1" spans="1:7">
      <c r="A7" s="211">
        <v>208</v>
      </c>
      <c r="B7" s="74" t="s">
        <v>88</v>
      </c>
      <c r="C7" s="179">
        <v>3839345.47</v>
      </c>
      <c r="D7" s="179">
        <v>3833345.47</v>
      </c>
      <c r="E7" s="179">
        <v>3777545.47</v>
      </c>
      <c r="F7" s="179">
        <v>55800</v>
      </c>
      <c r="G7" s="179">
        <v>6000</v>
      </c>
    </row>
    <row r="8" ht="18" customHeight="1" spans="1:7">
      <c r="A8" s="211">
        <v>20805</v>
      </c>
      <c r="B8" s="74" t="s">
        <v>91</v>
      </c>
      <c r="C8" s="179">
        <v>3794671.8</v>
      </c>
      <c r="D8" s="179">
        <v>3788671.8</v>
      </c>
      <c r="E8" s="179">
        <v>3732871.8</v>
      </c>
      <c r="F8" s="179">
        <v>55800</v>
      </c>
      <c r="G8" s="179">
        <v>6000</v>
      </c>
    </row>
    <row r="9" ht="18" customHeight="1" spans="1:7">
      <c r="A9" s="211">
        <v>2080502</v>
      </c>
      <c r="B9" s="74" t="s">
        <v>93</v>
      </c>
      <c r="C9" s="179">
        <f>D9+G9</f>
        <v>2066671.8</v>
      </c>
      <c r="D9" s="179">
        <v>2060671.8</v>
      </c>
      <c r="E9" s="179">
        <v>2004871.8</v>
      </c>
      <c r="F9" s="179">
        <v>55800</v>
      </c>
      <c r="G9" s="179">
        <v>6000</v>
      </c>
    </row>
    <row r="10" ht="18" customHeight="1" spans="1:7">
      <c r="A10" s="211">
        <v>2080505</v>
      </c>
      <c r="B10" s="74" t="s">
        <v>95</v>
      </c>
      <c r="C10" s="179">
        <v>1728000</v>
      </c>
      <c r="D10" s="179">
        <v>1728000</v>
      </c>
      <c r="E10" s="179">
        <v>1728000</v>
      </c>
      <c r="F10" s="179"/>
      <c r="G10" s="179"/>
    </row>
    <row r="11" ht="18" customHeight="1" spans="1:7">
      <c r="A11" s="211">
        <v>20808</v>
      </c>
      <c r="B11" s="74" t="s">
        <v>99</v>
      </c>
      <c r="C11" s="179">
        <v>44673.67</v>
      </c>
      <c r="D11" s="179">
        <v>44673.67</v>
      </c>
      <c r="E11" s="179">
        <v>44673.67</v>
      </c>
      <c r="F11" s="179"/>
      <c r="G11" s="179"/>
    </row>
    <row r="12" ht="18" customHeight="1" spans="1:7">
      <c r="A12" s="211">
        <v>2080801</v>
      </c>
      <c r="B12" s="74" t="s">
        <v>101</v>
      </c>
      <c r="C12" s="179">
        <v>44673.67</v>
      </c>
      <c r="D12" s="179">
        <v>44673.67</v>
      </c>
      <c r="E12" s="179">
        <v>44673.67</v>
      </c>
      <c r="F12" s="179"/>
      <c r="G12" s="179"/>
    </row>
    <row r="13" ht="18" customHeight="1" spans="1:7">
      <c r="A13" s="211">
        <v>210</v>
      </c>
      <c r="B13" s="74" t="s">
        <v>103</v>
      </c>
      <c r="C13" s="179">
        <v>5712840.28</v>
      </c>
      <c r="D13" s="179">
        <v>5612840.28</v>
      </c>
      <c r="E13" s="179">
        <v>5612840.28</v>
      </c>
      <c r="F13" s="179"/>
      <c r="G13" s="179">
        <v>100000</v>
      </c>
    </row>
    <row r="14" ht="18" customHeight="1" spans="1:7">
      <c r="A14" s="211">
        <v>21002</v>
      </c>
      <c r="B14" s="74" t="s">
        <v>105</v>
      </c>
      <c r="C14" s="179">
        <v>100000</v>
      </c>
      <c r="D14" s="179"/>
      <c r="E14" s="179"/>
      <c r="F14" s="179"/>
      <c r="G14" s="179">
        <v>100000</v>
      </c>
    </row>
    <row r="15" ht="18" customHeight="1" spans="1:7">
      <c r="A15" s="211">
        <v>2100205</v>
      </c>
      <c r="B15" s="74" t="s">
        <v>107</v>
      </c>
      <c r="C15" s="179">
        <v>100000</v>
      </c>
      <c r="D15" s="179"/>
      <c r="E15" s="179"/>
      <c r="F15" s="179"/>
      <c r="G15" s="179">
        <v>100000</v>
      </c>
    </row>
    <row r="16" ht="18" customHeight="1" spans="1:7">
      <c r="A16" s="211">
        <v>21004</v>
      </c>
      <c r="B16" s="74" t="s">
        <v>109</v>
      </c>
      <c r="C16" s="179">
        <v>5356800</v>
      </c>
      <c r="D16" s="179">
        <v>5356800</v>
      </c>
      <c r="E16" s="179">
        <v>5356800</v>
      </c>
      <c r="F16" s="179"/>
      <c r="G16" s="179"/>
    </row>
    <row r="17" ht="18" customHeight="1" spans="1:7">
      <c r="A17" s="211">
        <v>2100404</v>
      </c>
      <c r="B17" s="74" t="s">
        <v>111</v>
      </c>
      <c r="C17" s="179">
        <v>5356800</v>
      </c>
      <c r="D17" s="179">
        <v>5356800</v>
      </c>
      <c r="E17" s="179">
        <v>5356800</v>
      </c>
      <c r="F17" s="179"/>
      <c r="G17" s="179"/>
    </row>
    <row r="18" ht="18" customHeight="1" spans="1:7">
      <c r="A18" s="74">
        <v>21011</v>
      </c>
      <c r="B18" s="74" t="s">
        <v>113</v>
      </c>
      <c r="C18" s="179">
        <v>256040.28</v>
      </c>
      <c r="D18" s="179">
        <v>256040.28</v>
      </c>
      <c r="E18" s="179">
        <v>256040.28</v>
      </c>
      <c r="F18" s="179"/>
      <c r="G18" s="179"/>
    </row>
    <row r="19" ht="18" customHeight="1" spans="1:7">
      <c r="A19" s="211">
        <v>2101103</v>
      </c>
      <c r="B19" s="74" t="s">
        <v>117</v>
      </c>
      <c r="C19" s="179">
        <v>231860.28</v>
      </c>
      <c r="D19" s="179">
        <v>231860.28</v>
      </c>
      <c r="E19" s="179">
        <v>231860.28</v>
      </c>
      <c r="F19" s="179"/>
      <c r="G19" s="179"/>
    </row>
    <row r="20" ht="18" customHeight="1" spans="1:7">
      <c r="A20" s="74">
        <v>2101199</v>
      </c>
      <c r="B20" s="74" t="s">
        <v>119</v>
      </c>
      <c r="C20" s="179">
        <v>24180</v>
      </c>
      <c r="D20" s="179">
        <v>24180</v>
      </c>
      <c r="E20" s="179">
        <v>24180</v>
      </c>
      <c r="F20" s="179"/>
      <c r="G20" s="179"/>
    </row>
    <row r="21" ht="18" customHeight="1" spans="1:7">
      <c r="A21" s="132" t="s">
        <v>126</v>
      </c>
      <c r="B21" s="134" t="s">
        <v>126</v>
      </c>
      <c r="C21" s="177">
        <v>9552185.75</v>
      </c>
      <c r="D21" s="179">
        <v>9446185.75</v>
      </c>
      <c r="E21" s="177">
        <v>9390385.75</v>
      </c>
      <c r="F21" s="177">
        <v>55800</v>
      </c>
      <c r="G21" s="177">
        <v>106000</v>
      </c>
    </row>
  </sheetData>
  <mergeCells count="7">
    <mergeCell ref="A2:G2"/>
    <mergeCell ref="A3:E3"/>
    <mergeCell ref="A4:B4"/>
    <mergeCell ref="D4:F4"/>
    <mergeCell ref="A21:B21"/>
    <mergeCell ref="C4:C5"/>
    <mergeCell ref="G4:G5"/>
  </mergeCells>
  <printOptions horizontalCentered="1"/>
  <pageMargins left="0.385416666666667" right="0.385416666666667" top="0.583333333333333" bottom="0.583333333333333" header="0.5" footer="0.5"/>
  <pageSetup paperSize="9" scale="85"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9"/>
  <sheetViews>
    <sheetView workbookViewId="0">
      <selection activeCell="E32" sqref="E32"/>
    </sheetView>
  </sheetViews>
  <sheetFormatPr defaultColWidth="9.13333333333333" defaultRowHeight="14.25" customHeight="1" outlineLevelCol="5"/>
  <cols>
    <col min="1" max="2" width="20.7047619047619" style="199" customWidth="1"/>
    <col min="3" max="3" width="20.7047619047619" style="200" customWidth="1"/>
    <col min="4" max="6" width="20.7047619047619" style="201" customWidth="1"/>
    <col min="7" max="7" width="9.13333333333333" style="29" customWidth="1"/>
    <col min="8" max="16384" width="9.13333333333333" style="29"/>
  </cols>
  <sheetData>
    <row r="1" customHeight="1" spans="1:6">
      <c r="A1" s="202"/>
      <c r="B1" s="202"/>
      <c r="C1" s="35"/>
      <c r="D1" s="29"/>
      <c r="E1" s="29"/>
      <c r="F1" s="203" t="s">
        <v>148</v>
      </c>
    </row>
    <row r="2" ht="45" customHeight="1" spans="1:6">
      <c r="A2" s="204" t="s">
        <v>149</v>
      </c>
      <c r="B2" s="205"/>
      <c r="C2" s="205"/>
      <c r="D2" s="205"/>
      <c r="E2" s="205"/>
      <c r="F2" s="205"/>
    </row>
    <row r="3" ht="15.75" customHeight="1" spans="1:6">
      <c r="A3" s="10" t="s">
        <v>2</v>
      </c>
      <c r="B3" s="202"/>
      <c r="C3" s="35"/>
      <c r="D3" s="29"/>
      <c r="E3" s="29"/>
      <c r="F3" s="203" t="s">
        <v>150</v>
      </c>
    </row>
    <row r="4" s="198" customFormat="1" ht="19.5" customHeight="1" spans="1:6">
      <c r="A4" s="36" t="s">
        <v>151</v>
      </c>
      <c r="B4" s="37" t="s">
        <v>152</v>
      </c>
      <c r="C4" s="44" t="s">
        <v>153</v>
      </c>
      <c r="D4" s="45"/>
      <c r="E4" s="46"/>
      <c r="F4" s="37" t="s">
        <v>154</v>
      </c>
    </row>
    <row r="5" s="198" customFormat="1" ht="19.5" customHeight="1" spans="1:6">
      <c r="A5" s="58"/>
      <c r="B5" s="39"/>
      <c r="C5" s="40" t="s">
        <v>62</v>
      </c>
      <c r="D5" s="40" t="s">
        <v>155</v>
      </c>
      <c r="E5" s="40" t="s">
        <v>156</v>
      </c>
      <c r="F5" s="39"/>
    </row>
    <row r="6" s="198" customFormat="1" ht="18.75" customHeight="1" spans="1:6">
      <c r="A6" s="60">
        <v>1</v>
      </c>
      <c r="B6" s="60">
        <v>2</v>
      </c>
      <c r="C6" s="206">
        <v>3</v>
      </c>
      <c r="D6" s="60">
        <v>4</v>
      </c>
      <c r="E6" s="60">
        <v>5</v>
      </c>
      <c r="F6" s="60">
        <v>6</v>
      </c>
    </row>
    <row r="7" ht="18.75" customHeight="1" spans="1:6">
      <c r="A7" s="21"/>
      <c r="B7" s="21"/>
      <c r="C7" s="207"/>
      <c r="D7" s="21"/>
      <c r="E7" s="21"/>
      <c r="F7" s="21"/>
    </row>
    <row r="9" customHeight="1" spans="1:1">
      <c r="A9" s="208" t="s">
        <v>157</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17"/>
  <sheetViews>
    <sheetView workbookViewId="0">
      <selection activeCell="C19" sqref="C19"/>
    </sheetView>
  </sheetViews>
  <sheetFormatPr defaultColWidth="9.13333333333333" defaultRowHeight="14.25" customHeight="1"/>
  <cols>
    <col min="1" max="1" width="32.8571428571429" style="29" customWidth="1"/>
    <col min="2" max="2" width="20.7047619047619" style="29" customWidth="1"/>
    <col min="3" max="3" width="31.2857142857143" style="29" customWidth="1"/>
    <col min="4" max="4" width="10.1333333333333" style="29" customWidth="1"/>
    <col min="5" max="5" width="17.5714285714286" style="29" customWidth="1"/>
    <col min="6" max="6" width="10.2857142857143" style="29" customWidth="1"/>
    <col min="7" max="7" width="23" style="29" customWidth="1"/>
    <col min="8" max="8" width="16.5714285714286" style="29" customWidth="1"/>
    <col min="9" max="9" width="11" style="29" customWidth="1"/>
    <col min="10" max="10" width="15.4285714285714" style="29" customWidth="1"/>
    <col min="11" max="11" width="10.7047619047619" style="29" customWidth="1"/>
    <col min="12" max="14" width="11.1333333333333" style="29" customWidth="1"/>
    <col min="15" max="17" width="9.13333333333333" style="29" customWidth="1"/>
    <col min="18" max="18" width="12.1333333333333" style="29" customWidth="1"/>
    <col min="19" max="21" width="12.2857142857143" style="29" customWidth="1"/>
    <col min="22" max="22" width="12.7047619047619" style="29" customWidth="1"/>
    <col min="23" max="24" width="11.1333333333333" style="29" customWidth="1"/>
    <col min="25" max="25" width="9.13333333333333" style="29" customWidth="1"/>
    <col min="26" max="16384" width="9.13333333333333" style="29"/>
  </cols>
  <sheetData>
    <row r="1" ht="13.5" customHeight="1" spans="2:24">
      <c r="B1" s="181"/>
      <c r="D1" s="182"/>
      <c r="E1" s="182"/>
      <c r="F1" s="182"/>
      <c r="G1" s="182"/>
      <c r="H1" s="183"/>
      <c r="I1" s="183"/>
      <c r="J1" s="30"/>
      <c r="K1" s="183"/>
      <c r="L1" s="183"/>
      <c r="M1" s="183"/>
      <c r="N1" s="183"/>
      <c r="O1" s="30"/>
      <c r="P1" s="30"/>
      <c r="Q1" s="30"/>
      <c r="R1" s="183"/>
      <c r="V1" s="181"/>
      <c r="X1" s="75" t="s">
        <v>158</v>
      </c>
    </row>
    <row r="2" ht="45" customHeight="1" spans="1:24">
      <c r="A2" s="184" t="s">
        <v>159</v>
      </c>
      <c r="B2" s="87"/>
      <c r="C2" s="87"/>
      <c r="D2" s="87"/>
      <c r="E2" s="87"/>
      <c r="F2" s="87"/>
      <c r="G2" s="87"/>
      <c r="H2" s="87"/>
      <c r="I2" s="87"/>
      <c r="J2" s="32"/>
      <c r="K2" s="87"/>
      <c r="L2" s="87"/>
      <c r="M2" s="87"/>
      <c r="N2" s="87"/>
      <c r="O2" s="32"/>
      <c r="P2" s="32"/>
      <c r="Q2" s="32"/>
      <c r="R2" s="87"/>
      <c r="S2" s="87"/>
      <c r="T2" s="87"/>
      <c r="U2" s="87"/>
      <c r="V2" s="87"/>
      <c r="W2" s="87"/>
      <c r="X2" s="87"/>
    </row>
    <row r="3" ht="18.75" customHeight="1" spans="1:24">
      <c r="A3" s="10" t="s">
        <v>2</v>
      </c>
      <c r="B3" s="185"/>
      <c r="C3" s="185"/>
      <c r="D3" s="185"/>
      <c r="E3" s="185"/>
      <c r="F3" s="185"/>
      <c r="G3" s="185"/>
      <c r="H3" s="186"/>
      <c r="I3" s="186"/>
      <c r="J3" s="171"/>
      <c r="K3" s="186"/>
      <c r="L3" s="186"/>
      <c r="M3" s="186"/>
      <c r="N3" s="186"/>
      <c r="O3" s="171"/>
      <c r="P3" s="171"/>
      <c r="Q3" s="171"/>
      <c r="R3" s="186"/>
      <c r="V3" s="181"/>
      <c r="X3" s="88" t="s">
        <v>150</v>
      </c>
    </row>
    <row r="4" ht="18" customHeight="1" spans="1:24">
      <c r="A4" s="160" t="s">
        <v>160</v>
      </c>
      <c r="B4" s="160" t="s">
        <v>161</v>
      </c>
      <c r="C4" s="160" t="s">
        <v>162</v>
      </c>
      <c r="D4" s="160" t="s">
        <v>163</v>
      </c>
      <c r="E4" s="160" t="s">
        <v>164</v>
      </c>
      <c r="F4" s="160" t="s">
        <v>165</v>
      </c>
      <c r="G4" s="160" t="s">
        <v>166</v>
      </c>
      <c r="H4" s="187" t="s">
        <v>167</v>
      </c>
      <c r="I4" s="89" t="s">
        <v>167</v>
      </c>
      <c r="J4" s="45"/>
      <c r="K4" s="89"/>
      <c r="L4" s="89"/>
      <c r="M4" s="89"/>
      <c r="N4" s="89"/>
      <c r="O4" s="45"/>
      <c r="P4" s="45"/>
      <c r="Q4" s="45"/>
      <c r="R4" s="197" t="s">
        <v>66</v>
      </c>
      <c r="S4" s="89" t="s">
        <v>67</v>
      </c>
      <c r="T4" s="89"/>
      <c r="U4" s="89"/>
      <c r="V4" s="89"/>
      <c r="W4" s="89"/>
      <c r="X4" s="194"/>
    </row>
    <row r="5" ht="18" customHeight="1" spans="1:24">
      <c r="A5" s="161"/>
      <c r="B5" s="188"/>
      <c r="C5" s="161"/>
      <c r="D5" s="161"/>
      <c r="E5" s="161"/>
      <c r="F5" s="161"/>
      <c r="G5" s="161"/>
      <c r="H5" s="189" t="s">
        <v>168</v>
      </c>
      <c r="I5" s="187" t="s">
        <v>63</v>
      </c>
      <c r="J5" s="45"/>
      <c r="K5" s="89"/>
      <c r="L5" s="89"/>
      <c r="M5" s="89"/>
      <c r="N5" s="194"/>
      <c r="O5" s="44" t="s">
        <v>169</v>
      </c>
      <c r="P5" s="45"/>
      <c r="Q5" s="46"/>
      <c r="R5" s="160" t="s">
        <v>66</v>
      </c>
      <c r="S5" s="187" t="s">
        <v>67</v>
      </c>
      <c r="T5" s="197" t="s">
        <v>68</v>
      </c>
      <c r="U5" s="89" t="s">
        <v>67</v>
      </c>
      <c r="V5" s="197" t="s">
        <v>70</v>
      </c>
      <c r="W5" s="197" t="s">
        <v>71</v>
      </c>
      <c r="X5" s="196" t="s">
        <v>72</v>
      </c>
    </row>
    <row r="6" customHeight="1" spans="1:24">
      <c r="A6" s="80"/>
      <c r="B6" s="80"/>
      <c r="C6" s="80"/>
      <c r="D6" s="80"/>
      <c r="E6" s="80"/>
      <c r="F6" s="80"/>
      <c r="G6" s="80"/>
      <c r="H6" s="80"/>
      <c r="I6" s="195" t="s">
        <v>170</v>
      </c>
      <c r="J6" s="196" t="s">
        <v>171</v>
      </c>
      <c r="K6" s="160" t="s">
        <v>172</v>
      </c>
      <c r="L6" s="160" t="s">
        <v>173</v>
      </c>
      <c r="M6" s="160" t="s">
        <v>174</v>
      </c>
      <c r="N6" s="160" t="s">
        <v>175</v>
      </c>
      <c r="O6" s="160" t="s">
        <v>63</v>
      </c>
      <c r="P6" s="160" t="s">
        <v>64</v>
      </c>
      <c r="Q6" s="160" t="s">
        <v>65</v>
      </c>
      <c r="R6" s="80"/>
      <c r="S6" s="160" t="s">
        <v>62</v>
      </c>
      <c r="T6" s="160" t="s">
        <v>68</v>
      </c>
      <c r="U6" s="160" t="s">
        <v>176</v>
      </c>
      <c r="V6" s="160" t="s">
        <v>70</v>
      </c>
      <c r="W6" s="160" t="s">
        <v>71</v>
      </c>
      <c r="X6" s="160" t="s">
        <v>72</v>
      </c>
    </row>
    <row r="7" ht="37.5" customHeight="1" spans="1:24">
      <c r="A7" s="16"/>
      <c r="B7" s="16"/>
      <c r="C7" s="16"/>
      <c r="D7" s="16"/>
      <c r="E7" s="16"/>
      <c r="F7" s="16"/>
      <c r="G7" s="16"/>
      <c r="H7" s="16"/>
      <c r="I7" s="17" t="s">
        <v>62</v>
      </c>
      <c r="J7" s="17" t="s">
        <v>177</v>
      </c>
      <c r="K7" s="163" t="s">
        <v>171</v>
      </c>
      <c r="L7" s="163" t="s">
        <v>173</v>
      </c>
      <c r="M7" s="163" t="s">
        <v>174</v>
      </c>
      <c r="N7" s="163" t="s">
        <v>175</v>
      </c>
      <c r="O7" s="163" t="s">
        <v>173</v>
      </c>
      <c r="P7" s="163" t="s">
        <v>174</v>
      </c>
      <c r="Q7" s="163" t="s">
        <v>175</v>
      </c>
      <c r="R7" s="163" t="s">
        <v>66</v>
      </c>
      <c r="S7" s="163" t="s">
        <v>62</v>
      </c>
      <c r="T7" s="163" t="s">
        <v>68</v>
      </c>
      <c r="U7" s="163" t="s">
        <v>176</v>
      </c>
      <c r="V7" s="163" t="s">
        <v>70</v>
      </c>
      <c r="W7" s="163" t="s">
        <v>71</v>
      </c>
      <c r="X7" s="163" t="s">
        <v>72</v>
      </c>
    </row>
    <row r="8" customHeight="1" spans="1:24">
      <c r="A8" s="190">
        <v>1</v>
      </c>
      <c r="B8" s="190">
        <v>2</v>
      </c>
      <c r="C8" s="190">
        <v>3</v>
      </c>
      <c r="D8" s="190">
        <v>4</v>
      </c>
      <c r="E8" s="190">
        <v>5</v>
      </c>
      <c r="F8" s="190">
        <v>6</v>
      </c>
      <c r="G8" s="190">
        <v>7</v>
      </c>
      <c r="H8" s="190">
        <v>8</v>
      </c>
      <c r="I8" s="190">
        <v>9</v>
      </c>
      <c r="J8" s="190">
        <v>10</v>
      </c>
      <c r="K8" s="190">
        <v>11</v>
      </c>
      <c r="L8" s="190">
        <v>12</v>
      </c>
      <c r="M8" s="190">
        <v>13</v>
      </c>
      <c r="N8" s="190">
        <v>14</v>
      </c>
      <c r="O8" s="190">
        <v>15</v>
      </c>
      <c r="P8" s="190">
        <v>16</v>
      </c>
      <c r="Q8" s="190">
        <v>17</v>
      </c>
      <c r="R8" s="190">
        <v>18</v>
      </c>
      <c r="S8" s="190">
        <v>19</v>
      </c>
      <c r="T8" s="190">
        <v>20</v>
      </c>
      <c r="U8" s="190">
        <v>21</v>
      </c>
      <c r="V8" s="190">
        <v>22</v>
      </c>
      <c r="W8" s="190">
        <v>23</v>
      </c>
      <c r="X8" s="190">
        <v>24</v>
      </c>
    </row>
    <row r="9" ht="21" customHeight="1" spans="1:24">
      <c r="A9" s="71" t="s">
        <v>74</v>
      </c>
      <c r="B9" s="71"/>
      <c r="C9" s="71"/>
      <c r="D9" s="71"/>
      <c r="E9" s="71"/>
      <c r="F9" s="71"/>
      <c r="G9" s="71"/>
      <c r="H9" s="22">
        <v>9446185.75</v>
      </c>
      <c r="I9" s="22">
        <v>9446185.75</v>
      </c>
      <c r="J9" s="22"/>
      <c r="K9" s="22"/>
      <c r="L9" s="22"/>
      <c r="M9" s="22">
        <f>SUM(M10:M16)</f>
        <v>9446185.75</v>
      </c>
      <c r="N9" s="22"/>
      <c r="O9" s="22"/>
      <c r="P9" s="22"/>
      <c r="Q9" s="22"/>
      <c r="R9" s="22"/>
      <c r="S9" s="22"/>
      <c r="T9" s="22"/>
      <c r="U9" s="22"/>
      <c r="V9" s="22"/>
      <c r="W9" s="22"/>
      <c r="X9" s="22"/>
    </row>
    <row r="10" ht="27.75" customHeight="1" spans="1:24">
      <c r="A10" s="165" t="s">
        <v>178</v>
      </c>
      <c r="B10" s="165" t="s">
        <v>179</v>
      </c>
      <c r="C10" s="165" t="s">
        <v>180</v>
      </c>
      <c r="D10" s="165" t="s">
        <v>110</v>
      </c>
      <c r="E10" s="165" t="s">
        <v>181</v>
      </c>
      <c r="F10" s="165" t="s">
        <v>182</v>
      </c>
      <c r="G10" s="165" t="s">
        <v>183</v>
      </c>
      <c r="H10" s="22">
        <v>5356800</v>
      </c>
      <c r="I10" s="22">
        <v>5356800</v>
      </c>
      <c r="J10" s="22"/>
      <c r="K10" s="22"/>
      <c r="L10" s="22"/>
      <c r="M10" s="22">
        <v>5356800</v>
      </c>
      <c r="N10" s="22"/>
      <c r="O10" s="22"/>
      <c r="P10" s="22"/>
      <c r="Q10" s="22"/>
      <c r="R10" s="22"/>
      <c r="S10" s="22"/>
      <c r="T10" s="22"/>
      <c r="U10" s="22"/>
      <c r="V10" s="22"/>
      <c r="W10" s="22"/>
      <c r="X10" s="22"/>
    </row>
    <row r="11" ht="27.75" customHeight="1" spans="1:24">
      <c r="A11" s="165" t="s">
        <v>178</v>
      </c>
      <c r="B11" s="165" t="s">
        <v>184</v>
      </c>
      <c r="C11" s="165" t="s">
        <v>185</v>
      </c>
      <c r="D11" s="165" t="s">
        <v>94</v>
      </c>
      <c r="E11" s="165" t="s">
        <v>186</v>
      </c>
      <c r="F11" s="165" t="s">
        <v>187</v>
      </c>
      <c r="G11" s="165" t="s">
        <v>185</v>
      </c>
      <c r="H11" s="22">
        <v>1728000</v>
      </c>
      <c r="I11" s="22">
        <v>1728000</v>
      </c>
      <c r="J11" s="22"/>
      <c r="K11" s="22"/>
      <c r="L11" s="22"/>
      <c r="M11" s="22">
        <v>1728000</v>
      </c>
      <c r="N11" s="22"/>
      <c r="O11" s="22"/>
      <c r="P11" s="22"/>
      <c r="Q11" s="22"/>
      <c r="R11" s="22"/>
      <c r="S11" s="22"/>
      <c r="T11" s="22"/>
      <c r="U11" s="22"/>
      <c r="V11" s="22"/>
      <c r="W11" s="22"/>
      <c r="X11" s="22"/>
    </row>
    <row r="12" ht="27.75" customHeight="1" spans="1:24">
      <c r="A12" s="165" t="s">
        <v>178</v>
      </c>
      <c r="B12" s="165" t="s">
        <v>188</v>
      </c>
      <c r="C12" s="165" t="s">
        <v>189</v>
      </c>
      <c r="D12" s="165" t="s">
        <v>116</v>
      </c>
      <c r="E12" s="165" t="s">
        <v>190</v>
      </c>
      <c r="F12" s="165" t="s">
        <v>191</v>
      </c>
      <c r="G12" s="165" t="s">
        <v>192</v>
      </c>
      <c r="H12" s="22">
        <v>231860.28</v>
      </c>
      <c r="I12" s="22">
        <v>231860.28</v>
      </c>
      <c r="J12" s="22"/>
      <c r="K12" s="22"/>
      <c r="L12" s="22"/>
      <c r="M12" s="22">
        <v>231860.28</v>
      </c>
      <c r="N12" s="22"/>
      <c r="O12" s="22"/>
      <c r="P12" s="22"/>
      <c r="Q12" s="22"/>
      <c r="R12" s="22"/>
      <c r="S12" s="22"/>
      <c r="T12" s="22"/>
      <c r="U12" s="22"/>
      <c r="V12" s="22"/>
      <c r="W12" s="22"/>
      <c r="X12" s="22"/>
    </row>
    <row r="13" ht="27.75" customHeight="1" spans="1:24">
      <c r="A13" s="165" t="s">
        <v>178</v>
      </c>
      <c r="B13" s="165" t="s">
        <v>188</v>
      </c>
      <c r="C13" s="165" t="s">
        <v>189</v>
      </c>
      <c r="D13" s="165" t="s">
        <v>118</v>
      </c>
      <c r="E13" s="165" t="s">
        <v>193</v>
      </c>
      <c r="F13" s="165" t="s">
        <v>194</v>
      </c>
      <c r="G13" s="165" t="s">
        <v>195</v>
      </c>
      <c r="H13" s="22">
        <v>24180</v>
      </c>
      <c r="I13" s="22">
        <v>24180</v>
      </c>
      <c r="J13" s="22"/>
      <c r="K13" s="22"/>
      <c r="L13" s="22"/>
      <c r="M13" s="22">
        <v>24180</v>
      </c>
      <c r="N13" s="22"/>
      <c r="O13" s="22"/>
      <c r="P13" s="22"/>
      <c r="Q13" s="22"/>
      <c r="R13" s="22"/>
      <c r="S13" s="22"/>
      <c r="T13" s="22"/>
      <c r="U13" s="22"/>
      <c r="V13" s="22"/>
      <c r="W13" s="22"/>
      <c r="X13" s="22"/>
    </row>
    <row r="14" ht="27.75" customHeight="1" spans="1:24">
      <c r="A14" s="165" t="s">
        <v>178</v>
      </c>
      <c r="B14" s="165" t="s">
        <v>196</v>
      </c>
      <c r="C14" s="165" t="s">
        <v>197</v>
      </c>
      <c r="D14" s="165" t="s">
        <v>92</v>
      </c>
      <c r="E14" s="165" t="s">
        <v>198</v>
      </c>
      <c r="F14" s="165" t="s">
        <v>199</v>
      </c>
      <c r="G14" s="165" t="s">
        <v>200</v>
      </c>
      <c r="H14" s="22">
        <v>55800</v>
      </c>
      <c r="I14" s="22">
        <v>55800</v>
      </c>
      <c r="J14" s="22"/>
      <c r="K14" s="22"/>
      <c r="L14" s="22"/>
      <c r="M14" s="22">
        <v>55800</v>
      </c>
      <c r="N14" s="22"/>
      <c r="O14" s="22"/>
      <c r="P14" s="22"/>
      <c r="Q14" s="22"/>
      <c r="R14" s="22"/>
      <c r="S14" s="22"/>
      <c r="T14" s="22"/>
      <c r="U14" s="22"/>
      <c r="V14" s="22"/>
      <c r="W14" s="22"/>
      <c r="X14" s="22"/>
    </row>
    <row r="15" ht="27.75" customHeight="1" spans="1:24">
      <c r="A15" s="165" t="s">
        <v>178</v>
      </c>
      <c r="B15" s="165" t="s">
        <v>201</v>
      </c>
      <c r="C15" s="165" t="s">
        <v>202</v>
      </c>
      <c r="D15" s="165" t="s">
        <v>92</v>
      </c>
      <c r="E15" s="165" t="s">
        <v>198</v>
      </c>
      <c r="F15" s="165" t="s">
        <v>203</v>
      </c>
      <c r="G15" s="165" t="s">
        <v>204</v>
      </c>
      <c r="H15" s="22">
        <v>2004871.8</v>
      </c>
      <c r="I15" s="22">
        <v>2004871.8</v>
      </c>
      <c r="J15" s="22"/>
      <c r="K15" s="22"/>
      <c r="L15" s="22"/>
      <c r="M15" s="22">
        <v>2004871.8</v>
      </c>
      <c r="N15" s="22"/>
      <c r="O15" s="22"/>
      <c r="P15" s="22"/>
      <c r="Q15" s="22"/>
      <c r="R15" s="22"/>
      <c r="S15" s="22"/>
      <c r="T15" s="22"/>
      <c r="U15" s="22"/>
      <c r="V15" s="22"/>
      <c r="W15" s="22"/>
      <c r="X15" s="22"/>
    </row>
    <row r="16" ht="27.75" customHeight="1" spans="1:24">
      <c r="A16" s="165" t="s">
        <v>178</v>
      </c>
      <c r="B16" s="165" t="s">
        <v>205</v>
      </c>
      <c r="C16" s="165" t="s">
        <v>206</v>
      </c>
      <c r="D16" s="165" t="s">
        <v>100</v>
      </c>
      <c r="E16" s="165" t="s">
        <v>207</v>
      </c>
      <c r="F16" s="165" t="s">
        <v>208</v>
      </c>
      <c r="G16" s="165" t="s">
        <v>209</v>
      </c>
      <c r="H16" s="22">
        <v>44673.67</v>
      </c>
      <c r="I16" s="22">
        <v>44673.67</v>
      </c>
      <c r="J16" s="22"/>
      <c r="K16" s="22"/>
      <c r="L16" s="22"/>
      <c r="M16" s="22">
        <v>44673.67</v>
      </c>
      <c r="N16" s="22"/>
      <c r="O16" s="22"/>
      <c r="P16" s="22"/>
      <c r="Q16" s="22"/>
      <c r="R16" s="22"/>
      <c r="S16" s="22"/>
      <c r="T16" s="22"/>
      <c r="U16" s="22"/>
      <c r="V16" s="22"/>
      <c r="W16" s="22"/>
      <c r="X16" s="22"/>
    </row>
    <row r="17" ht="17.25" customHeight="1" spans="1:24">
      <c r="A17" s="191" t="s">
        <v>126</v>
      </c>
      <c r="B17" s="192"/>
      <c r="C17" s="192"/>
      <c r="D17" s="192"/>
      <c r="E17" s="192"/>
      <c r="F17" s="192"/>
      <c r="G17" s="193"/>
      <c r="H17" s="22">
        <v>9446185.75</v>
      </c>
      <c r="I17" s="22">
        <v>9446185.75</v>
      </c>
      <c r="J17" s="22"/>
      <c r="K17" s="22"/>
      <c r="L17" s="22"/>
      <c r="M17" s="22">
        <f>SUM(M10:M16)</f>
        <v>9446185.75</v>
      </c>
      <c r="N17" s="22"/>
      <c r="O17" s="22"/>
      <c r="P17" s="22"/>
      <c r="Q17" s="22"/>
      <c r="R17" s="22"/>
      <c r="S17" s="22"/>
      <c r="T17" s="22"/>
      <c r="U17" s="22"/>
      <c r="V17" s="22"/>
      <c r="W17" s="22"/>
      <c r="X17" s="22"/>
    </row>
  </sheetData>
  <mergeCells count="30">
    <mergeCell ref="A2:X2"/>
    <mergeCell ref="A3:G3"/>
    <mergeCell ref="H4:X4"/>
    <mergeCell ref="I5:N5"/>
    <mergeCell ref="O5:Q5"/>
    <mergeCell ref="S5:X5"/>
    <mergeCell ref="I6:J6"/>
    <mergeCell ref="A17:G17"/>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3333333333333" bottom="0.583333333333333" header="0.5" footer="0.5"/>
  <pageSetup paperSize="9" scale="43"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3"/>
  <sheetViews>
    <sheetView workbookViewId="0">
      <selection activeCell="D29" sqref="D29"/>
    </sheetView>
  </sheetViews>
  <sheetFormatPr defaultColWidth="9.13333333333333" defaultRowHeight="14.25" customHeight="1"/>
  <cols>
    <col min="1" max="1" width="13.8571428571429" style="29" customWidth="1"/>
    <col min="2" max="2" width="21" style="29" customWidth="1"/>
    <col min="3" max="3" width="32.8571428571429" style="29" customWidth="1"/>
    <col min="4" max="4" width="23.8571428571429" style="29" customWidth="1"/>
    <col min="5" max="5" width="11.1333333333333" style="29" customWidth="1"/>
    <col min="6" max="6" width="17.7047619047619" style="29" customWidth="1"/>
    <col min="7" max="7" width="9.85714285714286" style="29" customWidth="1"/>
    <col min="8" max="8" width="17.7047619047619" style="29" customWidth="1"/>
    <col min="9" max="10" width="10.7047619047619" style="29" customWidth="1"/>
    <col min="11" max="11" width="11" style="29" customWidth="1"/>
    <col min="12" max="14" width="12.2857142857143" style="29" customWidth="1"/>
    <col min="15" max="15" width="12.7047619047619" style="29" customWidth="1"/>
    <col min="16" max="17" width="11.1333333333333" style="29" customWidth="1"/>
    <col min="18" max="18" width="9.13333333333333" style="29" customWidth="1"/>
    <col min="19" max="19" width="10.2857142857143" style="29" customWidth="1"/>
    <col min="20" max="21" width="11.8571428571429" style="29" customWidth="1"/>
    <col min="22" max="22" width="11.5714285714286" style="29" customWidth="1"/>
    <col min="23" max="23" width="10.2857142857143" style="29" customWidth="1"/>
    <col min="24" max="24" width="9.13333333333333" style="29" customWidth="1"/>
    <col min="25" max="16384" width="9.13333333333333" style="29"/>
  </cols>
  <sheetData>
    <row r="1" ht="13.5" customHeight="1" spans="2:23">
      <c r="B1" s="157"/>
      <c r="E1" s="158"/>
      <c r="F1" s="158"/>
      <c r="G1" s="158"/>
      <c r="H1" s="158"/>
      <c r="I1" s="30"/>
      <c r="J1" s="30"/>
      <c r="K1" s="30"/>
      <c r="L1" s="30"/>
      <c r="M1" s="30"/>
      <c r="N1" s="30"/>
      <c r="O1" s="30"/>
      <c r="P1" s="30"/>
      <c r="Q1" s="30"/>
      <c r="U1" s="157"/>
      <c r="W1" s="48" t="s">
        <v>210</v>
      </c>
    </row>
    <row r="2" ht="45" customHeight="1" spans="1:23">
      <c r="A2" s="32" t="s">
        <v>211</v>
      </c>
      <c r="B2" s="32"/>
      <c r="C2" s="32"/>
      <c r="D2" s="32"/>
      <c r="E2" s="32"/>
      <c r="F2" s="32"/>
      <c r="G2" s="32"/>
      <c r="H2" s="32"/>
      <c r="I2" s="32"/>
      <c r="J2" s="32"/>
      <c r="K2" s="32"/>
      <c r="L2" s="32"/>
      <c r="M2" s="32"/>
      <c r="N2" s="32"/>
      <c r="O2" s="32"/>
      <c r="P2" s="32"/>
      <c r="Q2" s="32"/>
      <c r="R2" s="32"/>
      <c r="S2" s="32"/>
      <c r="T2" s="32"/>
      <c r="U2" s="32"/>
      <c r="V2" s="32"/>
      <c r="W2" s="32"/>
    </row>
    <row r="3" ht="13.5" customHeight="1" spans="1:23">
      <c r="A3" s="10" t="s">
        <v>2</v>
      </c>
      <c r="B3" s="159"/>
      <c r="C3" s="159"/>
      <c r="D3" s="159"/>
      <c r="E3" s="159"/>
      <c r="F3" s="159"/>
      <c r="G3" s="159"/>
      <c r="H3" s="159"/>
      <c r="I3" s="171"/>
      <c r="J3" s="171"/>
      <c r="K3" s="171"/>
      <c r="L3" s="171"/>
      <c r="M3" s="171"/>
      <c r="N3" s="171"/>
      <c r="O3" s="171"/>
      <c r="P3" s="171"/>
      <c r="Q3" s="171"/>
      <c r="U3" s="157"/>
      <c r="W3" s="122" t="s">
        <v>150</v>
      </c>
    </row>
    <row r="4" ht="21.75" customHeight="1" spans="1:23">
      <c r="A4" s="160" t="s">
        <v>212</v>
      </c>
      <c r="B4" s="36" t="s">
        <v>161</v>
      </c>
      <c r="C4" s="160" t="s">
        <v>162</v>
      </c>
      <c r="D4" s="160" t="s">
        <v>160</v>
      </c>
      <c r="E4" s="36" t="s">
        <v>163</v>
      </c>
      <c r="F4" s="36" t="s">
        <v>164</v>
      </c>
      <c r="G4" s="36" t="s">
        <v>213</v>
      </c>
      <c r="H4" s="36" t="s">
        <v>214</v>
      </c>
      <c r="I4" s="37" t="s">
        <v>60</v>
      </c>
      <c r="J4" s="44" t="s">
        <v>215</v>
      </c>
      <c r="K4" s="45"/>
      <c r="L4" s="45"/>
      <c r="M4" s="46"/>
      <c r="N4" s="44" t="s">
        <v>169</v>
      </c>
      <c r="O4" s="45"/>
      <c r="P4" s="46"/>
      <c r="Q4" s="36" t="s">
        <v>66</v>
      </c>
      <c r="R4" s="44" t="s">
        <v>67</v>
      </c>
      <c r="S4" s="45"/>
      <c r="T4" s="45"/>
      <c r="U4" s="45"/>
      <c r="V4" s="45"/>
      <c r="W4" s="46"/>
    </row>
    <row r="5" ht="21.75" customHeight="1" spans="1:23">
      <c r="A5" s="161"/>
      <c r="B5" s="80"/>
      <c r="C5" s="161"/>
      <c r="D5" s="161"/>
      <c r="E5" s="162"/>
      <c r="F5" s="162"/>
      <c r="G5" s="162"/>
      <c r="H5" s="162"/>
      <c r="I5" s="80"/>
      <c r="J5" s="172" t="s">
        <v>63</v>
      </c>
      <c r="K5" s="173"/>
      <c r="L5" s="36" t="s">
        <v>64</v>
      </c>
      <c r="M5" s="36" t="s">
        <v>65</v>
      </c>
      <c r="N5" s="36" t="s">
        <v>63</v>
      </c>
      <c r="O5" s="36" t="s">
        <v>64</v>
      </c>
      <c r="P5" s="36" t="s">
        <v>65</v>
      </c>
      <c r="Q5" s="162"/>
      <c r="R5" s="36" t="s">
        <v>62</v>
      </c>
      <c r="S5" s="36" t="s">
        <v>68</v>
      </c>
      <c r="T5" s="36" t="s">
        <v>176</v>
      </c>
      <c r="U5" s="36" t="s">
        <v>70</v>
      </c>
      <c r="V5" s="36" t="s">
        <v>71</v>
      </c>
      <c r="W5" s="36" t="s">
        <v>72</v>
      </c>
    </row>
    <row r="6" ht="21" customHeight="1" spans="1:23">
      <c r="A6" s="80"/>
      <c r="B6" s="80"/>
      <c r="C6" s="80"/>
      <c r="D6" s="80"/>
      <c r="E6" s="80"/>
      <c r="F6" s="80"/>
      <c r="G6" s="80"/>
      <c r="H6" s="80"/>
      <c r="I6" s="80"/>
      <c r="J6" s="174" t="s">
        <v>62</v>
      </c>
      <c r="K6" s="175"/>
      <c r="L6" s="80"/>
      <c r="M6" s="80"/>
      <c r="N6" s="80"/>
      <c r="O6" s="80"/>
      <c r="P6" s="80"/>
      <c r="Q6" s="80"/>
      <c r="R6" s="80"/>
      <c r="S6" s="80"/>
      <c r="T6" s="80"/>
      <c r="U6" s="80"/>
      <c r="V6" s="80"/>
      <c r="W6" s="80"/>
    </row>
    <row r="7" ht="39.75" customHeight="1" spans="1:23">
      <c r="A7" s="163"/>
      <c r="B7" s="39"/>
      <c r="C7" s="163"/>
      <c r="D7" s="163"/>
      <c r="E7" s="58"/>
      <c r="F7" s="58"/>
      <c r="G7" s="58"/>
      <c r="H7" s="58"/>
      <c r="I7" s="39"/>
      <c r="J7" s="59" t="s">
        <v>62</v>
      </c>
      <c r="K7" s="59" t="s">
        <v>216</v>
      </c>
      <c r="L7" s="58"/>
      <c r="M7" s="58"/>
      <c r="N7" s="58"/>
      <c r="O7" s="58"/>
      <c r="P7" s="58"/>
      <c r="Q7" s="58"/>
      <c r="R7" s="58"/>
      <c r="S7" s="58"/>
      <c r="T7" s="58"/>
      <c r="U7" s="39"/>
      <c r="V7" s="58"/>
      <c r="W7" s="58"/>
    </row>
    <row r="8" ht="15" customHeight="1" spans="1:23">
      <c r="A8" s="40">
        <v>1</v>
      </c>
      <c r="B8" s="40">
        <v>2</v>
      </c>
      <c r="C8" s="40">
        <v>3</v>
      </c>
      <c r="D8" s="40">
        <v>4</v>
      </c>
      <c r="E8" s="40">
        <v>5</v>
      </c>
      <c r="F8" s="40">
        <v>6</v>
      </c>
      <c r="G8" s="40">
        <v>7</v>
      </c>
      <c r="H8" s="40">
        <v>8</v>
      </c>
      <c r="I8" s="40">
        <v>9</v>
      </c>
      <c r="J8" s="40">
        <v>10</v>
      </c>
      <c r="K8" s="40">
        <v>11</v>
      </c>
      <c r="L8" s="176">
        <v>12</v>
      </c>
      <c r="M8" s="176">
        <v>13</v>
      </c>
      <c r="N8" s="176">
        <v>14</v>
      </c>
      <c r="O8" s="176">
        <v>15</v>
      </c>
      <c r="P8" s="176">
        <v>16</v>
      </c>
      <c r="Q8" s="176">
        <v>17</v>
      </c>
      <c r="R8" s="176">
        <v>18</v>
      </c>
      <c r="S8" s="176">
        <v>19</v>
      </c>
      <c r="T8" s="176">
        <v>20</v>
      </c>
      <c r="U8" s="40">
        <v>21</v>
      </c>
      <c r="V8" s="40">
        <v>22</v>
      </c>
      <c r="W8" s="40">
        <v>23</v>
      </c>
    </row>
    <row r="9" ht="21.75" customHeight="1" spans="1:23">
      <c r="A9" s="164"/>
      <c r="B9" s="164"/>
      <c r="C9" s="165" t="s">
        <v>217</v>
      </c>
      <c r="D9" s="164"/>
      <c r="E9" s="164"/>
      <c r="F9" s="164"/>
      <c r="G9" s="164"/>
      <c r="H9" s="164"/>
      <c r="I9" s="177">
        <v>100000</v>
      </c>
      <c r="J9" s="177">
        <v>100000</v>
      </c>
      <c r="K9" s="177">
        <v>100000</v>
      </c>
      <c r="L9" s="177"/>
      <c r="M9" s="177"/>
      <c r="N9" s="22"/>
      <c r="O9" s="22"/>
      <c r="P9" s="178"/>
      <c r="Q9" s="177"/>
      <c r="R9" s="177"/>
      <c r="S9" s="177"/>
      <c r="T9" s="177"/>
      <c r="U9" s="22"/>
      <c r="V9" s="177"/>
      <c r="W9" s="177"/>
    </row>
    <row r="10" ht="21.75" customHeight="1" spans="1:23">
      <c r="A10" s="166" t="s">
        <v>218</v>
      </c>
      <c r="B10" s="166" t="s">
        <v>219</v>
      </c>
      <c r="C10" s="74" t="s">
        <v>217</v>
      </c>
      <c r="D10" s="166" t="s">
        <v>74</v>
      </c>
      <c r="E10" s="166" t="s">
        <v>106</v>
      </c>
      <c r="F10" s="166" t="s">
        <v>220</v>
      </c>
      <c r="G10" s="166" t="s">
        <v>221</v>
      </c>
      <c r="H10" s="166" t="s">
        <v>222</v>
      </c>
      <c r="I10" s="179">
        <v>100000</v>
      </c>
      <c r="J10" s="179">
        <v>100000</v>
      </c>
      <c r="K10" s="179">
        <v>100000</v>
      </c>
      <c r="L10" s="179"/>
      <c r="M10" s="179"/>
      <c r="N10" s="21"/>
      <c r="O10" s="21"/>
      <c r="P10" s="180"/>
      <c r="Q10" s="179"/>
      <c r="R10" s="179"/>
      <c r="S10" s="179"/>
      <c r="T10" s="179"/>
      <c r="U10" s="21"/>
      <c r="V10" s="179"/>
      <c r="W10" s="179"/>
    </row>
    <row r="11" ht="21.75" customHeight="1" spans="1:23">
      <c r="A11" s="167"/>
      <c r="B11" s="167"/>
      <c r="C11" s="165" t="s">
        <v>223</v>
      </c>
      <c r="D11" s="167"/>
      <c r="E11" s="167"/>
      <c r="F11" s="167"/>
      <c r="G11" s="167"/>
      <c r="H11" s="167"/>
      <c r="I11" s="177">
        <v>6000</v>
      </c>
      <c r="J11" s="177">
        <v>6000</v>
      </c>
      <c r="K11" s="177">
        <v>6000</v>
      </c>
      <c r="L11" s="177"/>
      <c r="M11" s="177"/>
      <c r="N11" s="22"/>
      <c r="O11" s="22"/>
      <c r="P11" s="167"/>
      <c r="Q11" s="177"/>
      <c r="R11" s="177"/>
      <c r="S11" s="177"/>
      <c r="T11" s="177"/>
      <c r="U11" s="22"/>
      <c r="V11" s="177"/>
      <c r="W11" s="177"/>
    </row>
    <row r="12" ht="21.75" customHeight="1" spans="1:23">
      <c r="A12" s="166" t="s">
        <v>218</v>
      </c>
      <c r="B12" s="166" t="s">
        <v>224</v>
      </c>
      <c r="C12" s="74" t="s">
        <v>223</v>
      </c>
      <c r="D12" s="166" t="s">
        <v>74</v>
      </c>
      <c r="E12" s="166" t="s">
        <v>92</v>
      </c>
      <c r="F12" s="166" t="s">
        <v>198</v>
      </c>
      <c r="G12" s="166" t="s">
        <v>199</v>
      </c>
      <c r="H12" s="166" t="s">
        <v>200</v>
      </c>
      <c r="I12" s="179">
        <v>6000</v>
      </c>
      <c r="J12" s="179">
        <v>6000</v>
      </c>
      <c r="K12" s="179">
        <v>6000</v>
      </c>
      <c r="L12" s="179"/>
      <c r="M12" s="179"/>
      <c r="N12" s="21"/>
      <c r="O12" s="21"/>
      <c r="P12" s="167"/>
      <c r="Q12" s="179"/>
      <c r="R12" s="179"/>
      <c r="S12" s="179"/>
      <c r="T12" s="179"/>
      <c r="U12" s="21"/>
      <c r="V12" s="179"/>
      <c r="W12" s="179"/>
    </row>
    <row r="13" ht="18.75" customHeight="1" spans="1:23">
      <c r="A13" s="168" t="s">
        <v>126</v>
      </c>
      <c r="B13" s="169"/>
      <c r="C13" s="169"/>
      <c r="D13" s="169"/>
      <c r="E13" s="169"/>
      <c r="F13" s="169"/>
      <c r="G13" s="169"/>
      <c r="H13" s="170"/>
      <c r="I13" s="177">
        <v>106000</v>
      </c>
      <c r="J13" s="177">
        <v>106000</v>
      </c>
      <c r="K13" s="177">
        <v>106000</v>
      </c>
      <c r="L13" s="177"/>
      <c r="M13" s="177"/>
      <c r="N13" s="177"/>
      <c r="O13" s="177"/>
      <c r="P13" s="178"/>
      <c r="Q13" s="177"/>
      <c r="R13" s="177"/>
      <c r="S13" s="177"/>
      <c r="T13" s="177"/>
      <c r="U13" s="21"/>
      <c r="V13" s="177"/>
      <c r="W13" s="177"/>
    </row>
  </sheetData>
  <mergeCells count="28">
    <mergeCell ref="A2:W2"/>
    <mergeCell ref="A3:H3"/>
    <mergeCell ref="J4:M4"/>
    <mergeCell ref="N4:P4"/>
    <mergeCell ref="R4:W4"/>
    <mergeCell ref="A13:H13"/>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46"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22"/>
  <sheetViews>
    <sheetView zoomScale="60" zoomScaleNormal="60" topLeftCell="A119" workbookViewId="0">
      <selection activeCell="C22" sqref="C22"/>
    </sheetView>
  </sheetViews>
  <sheetFormatPr defaultColWidth="9.13333333333333" defaultRowHeight="12" customHeight="1"/>
  <cols>
    <col min="1" max="2" width="59.4285714285714" style="50" customWidth="1"/>
    <col min="3" max="4" width="19" style="50" customWidth="1"/>
    <col min="5" max="5" width="47.1333333333333" style="50" customWidth="1"/>
    <col min="6" max="6" width="10.2857142857143" style="2" customWidth="1"/>
    <col min="7" max="7" width="16.1333333333333" style="50" customWidth="1"/>
    <col min="8" max="8" width="10.2857142857143" style="2" customWidth="1"/>
    <col min="9" max="9" width="16.1333333333333" style="2" customWidth="1"/>
    <col min="10" max="10" width="45.4285714285714" style="3" customWidth="1"/>
    <col min="11" max="11" width="9.13333333333333" style="3" customWidth="1"/>
    <col min="12" max="16384" width="9.13333333333333" style="3"/>
  </cols>
  <sheetData>
    <row r="1" ht="15.75" customHeight="1" spans="10:10">
      <c r="J1" s="75" t="s">
        <v>225</v>
      </c>
    </row>
    <row r="2" s="65" customFormat="1" ht="45" customHeight="1" spans="1:10">
      <c r="A2" s="31" t="s">
        <v>226</v>
      </c>
      <c r="B2" s="68"/>
      <c r="C2" s="68"/>
      <c r="D2" s="68"/>
      <c r="E2" s="68"/>
      <c r="F2" s="67"/>
      <c r="G2" s="68"/>
      <c r="H2" s="67"/>
      <c r="I2" s="67"/>
      <c r="J2" s="67"/>
    </row>
    <row r="3" s="66" customFormat="1" ht="15.75" customHeight="1" spans="1:10">
      <c r="A3" s="151" t="s">
        <v>2</v>
      </c>
      <c r="B3" s="152"/>
      <c r="C3" s="152"/>
      <c r="D3" s="152"/>
      <c r="E3" s="152"/>
      <c r="F3" s="153"/>
      <c r="G3" s="152"/>
      <c r="H3" s="153"/>
      <c r="I3" s="153"/>
      <c r="J3" s="153"/>
    </row>
    <row r="4" ht="60" customHeight="1" spans="1:10">
      <c r="A4" s="59" t="s">
        <v>227</v>
      </c>
      <c r="B4" s="59" t="s">
        <v>228</v>
      </c>
      <c r="C4" s="59" t="s">
        <v>229</v>
      </c>
      <c r="D4" s="59" t="s">
        <v>230</v>
      </c>
      <c r="E4" s="59" t="s">
        <v>231</v>
      </c>
      <c r="F4" s="17" t="s">
        <v>232</v>
      </c>
      <c r="G4" s="59" t="s">
        <v>233</v>
      </c>
      <c r="H4" s="17" t="s">
        <v>234</v>
      </c>
      <c r="I4" s="17" t="s">
        <v>235</v>
      </c>
      <c r="J4" s="18" t="s">
        <v>236</v>
      </c>
    </row>
    <row r="5" ht="15" customHeight="1" spans="1:10">
      <c r="A5" s="40">
        <v>1</v>
      </c>
      <c r="B5" s="40">
        <v>2</v>
      </c>
      <c r="C5" s="40">
        <v>3</v>
      </c>
      <c r="D5" s="40">
        <v>4</v>
      </c>
      <c r="E5" s="40">
        <v>5</v>
      </c>
      <c r="F5" s="40">
        <v>6</v>
      </c>
      <c r="G5" s="40">
        <v>7</v>
      </c>
      <c r="H5" s="40">
        <v>8</v>
      </c>
      <c r="I5" s="40">
        <v>9</v>
      </c>
      <c r="J5" s="40">
        <v>10</v>
      </c>
    </row>
    <row r="6" ht="28.5" customHeight="1" spans="1:10">
      <c r="A6" s="71" t="s">
        <v>74</v>
      </c>
      <c r="B6" s="73"/>
      <c r="C6" s="73"/>
      <c r="D6" s="73"/>
      <c r="E6" s="73"/>
      <c r="F6" s="72"/>
      <c r="G6" s="73"/>
      <c r="H6" s="72"/>
      <c r="I6" s="72"/>
      <c r="J6" s="72"/>
    </row>
    <row r="7" ht="156.75" customHeight="1" spans="1:10">
      <c r="A7" s="71" t="s">
        <v>237</v>
      </c>
      <c r="B7" s="74" t="s">
        <v>238</v>
      </c>
      <c r="C7" s="73"/>
      <c r="D7" s="73"/>
      <c r="E7" s="73"/>
      <c r="F7" s="72"/>
      <c r="G7" s="73"/>
      <c r="H7" s="72"/>
      <c r="I7" s="72"/>
      <c r="J7" s="72"/>
    </row>
    <row r="8" ht="27.75" customHeight="1" spans="1:10">
      <c r="A8" s="73"/>
      <c r="B8" s="73"/>
      <c r="C8" s="71" t="s">
        <v>239</v>
      </c>
      <c r="D8" s="71" t="s">
        <v>89</v>
      </c>
      <c r="E8" s="71" t="s">
        <v>89</v>
      </c>
      <c r="F8" s="72" t="s">
        <v>89</v>
      </c>
      <c r="G8" s="71" t="s">
        <v>89</v>
      </c>
      <c r="H8" s="72" t="s">
        <v>89</v>
      </c>
      <c r="I8" s="72" t="s">
        <v>89</v>
      </c>
      <c r="J8" s="24" t="s">
        <v>89</v>
      </c>
    </row>
    <row r="9" ht="27.75" customHeight="1" spans="1:10">
      <c r="A9" s="154"/>
      <c r="B9" s="154"/>
      <c r="C9" s="71" t="s">
        <v>89</v>
      </c>
      <c r="D9" s="71" t="s">
        <v>240</v>
      </c>
      <c r="E9" s="71" t="s">
        <v>89</v>
      </c>
      <c r="F9" s="72" t="s">
        <v>89</v>
      </c>
      <c r="G9" s="71" t="s">
        <v>89</v>
      </c>
      <c r="H9" s="72" t="s">
        <v>89</v>
      </c>
      <c r="I9" s="72" t="s">
        <v>89</v>
      </c>
      <c r="J9" s="24" t="s">
        <v>89</v>
      </c>
    </row>
    <row r="10" ht="27.75" customHeight="1" spans="1:10">
      <c r="A10" s="154"/>
      <c r="B10" s="154"/>
      <c r="C10" s="71" t="s">
        <v>89</v>
      </c>
      <c r="D10" s="71" t="s">
        <v>89</v>
      </c>
      <c r="E10" s="71" t="s">
        <v>241</v>
      </c>
      <c r="F10" s="72" t="s">
        <v>242</v>
      </c>
      <c r="G10" s="71" t="s">
        <v>243</v>
      </c>
      <c r="H10" s="72" t="s">
        <v>244</v>
      </c>
      <c r="I10" s="72" t="s">
        <v>245</v>
      </c>
      <c r="J10" s="24" t="s">
        <v>246</v>
      </c>
    </row>
    <row r="11" ht="27.75" customHeight="1" spans="1:10">
      <c r="A11" s="154"/>
      <c r="B11" s="154"/>
      <c r="C11" s="71" t="s">
        <v>89</v>
      </c>
      <c r="D11" s="71" t="s">
        <v>247</v>
      </c>
      <c r="E11" s="71" t="s">
        <v>89</v>
      </c>
      <c r="F11" s="72" t="s">
        <v>89</v>
      </c>
      <c r="G11" s="71" t="s">
        <v>89</v>
      </c>
      <c r="H11" s="72" t="s">
        <v>89</v>
      </c>
      <c r="I11" s="72" t="s">
        <v>89</v>
      </c>
      <c r="J11" s="24" t="s">
        <v>89</v>
      </c>
    </row>
    <row r="12" ht="27.75" customHeight="1" spans="1:10">
      <c r="A12" s="154"/>
      <c r="B12" s="154"/>
      <c r="C12" s="71" t="s">
        <v>89</v>
      </c>
      <c r="D12" s="71" t="s">
        <v>89</v>
      </c>
      <c r="E12" s="71" t="s">
        <v>248</v>
      </c>
      <c r="F12" s="72" t="s">
        <v>242</v>
      </c>
      <c r="G12" s="71" t="s">
        <v>243</v>
      </c>
      <c r="H12" s="72" t="s">
        <v>244</v>
      </c>
      <c r="I12" s="72" t="s">
        <v>245</v>
      </c>
      <c r="J12" s="24" t="s">
        <v>249</v>
      </c>
    </row>
    <row r="13" ht="27.75" customHeight="1" spans="1:10">
      <c r="A13" s="154"/>
      <c r="B13" s="154"/>
      <c r="C13" s="71" t="s">
        <v>250</v>
      </c>
      <c r="D13" s="71" t="s">
        <v>89</v>
      </c>
      <c r="E13" s="71" t="s">
        <v>89</v>
      </c>
      <c r="F13" s="72" t="s">
        <v>89</v>
      </c>
      <c r="G13" s="71" t="s">
        <v>89</v>
      </c>
      <c r="H13" s="72" t="s">
        <v>89</v>
      </c>
      <c r="I13" s="72" t="s">
        <v>89</v>
      </c>
      <c r="J13" s="24" t="s">
        <v>89</v>
      </c>
    </row>
    <row r="14" ht="27.75" customHeight="1" spans="1:10">
      <c r="A14" s="154"/>
      <c r="B14" s="154"/>
      <c r="C14" s="71" t="s">
        <v>89</v>
      </c>
      <c r="D14" s="71" t="s">
        <v>251</v>
      </c>
      <c r="E14" s="71" t="s">
        <v>89</v>
      </c>
      <c r="F14" s="72" t="s">
        <v>89</v>
      </c>
      <c r="G14" s="71" t="s">
        <v>89</v>
      </c>
      <c r="H14" s="72" t="s">
        <v>89</v>
      </c>
      <c r="I14" s="72" t="s">
        <v>89</v>
      </c>
      <c r="J14" s="24" t="s">
        <v>89</v>
      </c>
    </row>
    <row r="15" ht="27.75" customHeight="1" spans="1:10">
      <c r="A15" s="154"/>
      <c r="B15" s="154"/>
      <c r="C15" s="71" t="s">
        <v>89</v>
      </c>
      <c r="D15" s="71" t="s">
        <v>89</v>
      </c>
      <c r="E15" s="71" t="s">
        <v>252</v>
      </c>
      <c r="F15" s="72" t="s">
        <v>242</v>
      </c>
      <c r="G15" s="71" t="s">
        <v>253</v>
      </c>
      <c r="H15" s="72" t="s">
        <v>244</v>
      </c>
      <c r="I15" s="72" t="s">
        <v>245</v>
      </c>
      <c r="J15" s="24" t="s">
        <v>254</v>
      </c>
    </row>
    <row r="16" ht="27.75" customHeight="1" spans="1:10">
      <c r="A16" s="154"/>
      <c r="B16" s="154"/>
      <c r="C16" s="71" t="s">
        <v>255</v>
      </c>
      <c r="D16" s="71" t="s">
        <v>89</v>
      </c>
      <c r="E16" s="71" t="s">
        <v>89</v>
      </c>
      <c r="F16" s="72" t="s">
        <v>89</v>
      </c>
      <c r="G16" s="71" t="s">
        <v>89</v>
      </c>
      <c r="H16" s="72" t="s">
        <v>89</v>
      </c>
      <c r="I16" s="72" t="s">
        <v>89</v>
      </c>
      <c r="J16" s="24" t="s">
        <v>89</v>
      </c>
    </row>
    <row r="17" ht="27.75" customHeight="1" spans="1:10">
      <c r="A17" s="154"/>
      <c r="B17" s="154"/>
      <c r="C17" s="71" t="s">
        <v>89</v>
      </c>
      <c r="D17" s="71" t="s">
        <v>256</v>
      </c>
      <c r="E17" s="71" t="s">
        <v>89</v>
      </c>
      <c r="F17" s="72" t="s">
        <v>89</v>
      </c>
      <c r="G17" s="71" t="s">
        <v>89</v>
      </c>
      <c r="H17" s="72" t="s">
        <v>89</v>
      </c>
      <c r="I17" s="72" t="s">
        <v>89</v>
      </c>
      <c r="J17" s="24" t="s">
        <v>89</v>
      </c>
    </row>
    <row r="18" ht="27.75" customHeight="1" spans="1:10">
      <c r="A18" s="154"/>
      <c r="B18" s="154"/>
      <c r="C18" s="71" t="s">
        <v>89</v>
      </c>
      <c r="D18" s="71" t="s">
        <v>89</v>
      </c>
      <c r="E18" s="71" t="s">
        <v>257</v>
      </c>
      <c r="F18" s="72" t="s">
        <v>242</v>
      </c>
      <c r="G18" s="71" t="s">
        <v>243</v>
      </c>
      <c r="H18" s="72" t="s">
        <v>244</v>
      </c>
      <c r="I18" s="72" t="s">
        <v>258</v>
      </c>
      <c r="J18" s="24" t="s">
        <v>259</v>
      </c>
    </row>
    <row r="19" ht="156.75" customHeight="1" spans="1:10">
      <c r="A19" s="71" t="s">
        <v>260</v>
      </c>
      <c r="B19" s="74" t="s">
        <v>261</v>
      </c>
      <c r="C19" s="154"/>
      <c r="D19" s="154"/>
      <c r="E19" s="154"/>
      <c r="F19" s="155"/>
      <c r="G19" s="154"/>
      <c r="H19" s="155"/>
      <c r="I19" s="155"/>
      <c r="J19" s="156"/>
    </row>
    <row r="20" ht="27.75" customHeight="1" spans="1:10">
      <c r="A20" s="154"/>
      <c r="B20" s="154"/>
      <c r="C20" s="71" t="s">
        <v>239</v>
      </c>
      <c r="D20" s="71" t="s">
        <v>89</v>
      </c>
      <c r="E20" s="71" t="s">
        <v>89</v>
      </c>
      <c r="F20" s="72" t="s">
        <v>89</v>
      </c>
      <c r="G20" s="71" t="s">
        <v>89</v>
      </c>
      <c r="H20" s="72" t="s">
        <v>89</v>
      </c>
      <c r="I20" s="72" t="s">
        <v>89</v>
      </c>
      <c r="J20" s="24" t="s">
        <v>89</v>
      </c>
    </row>
    <row r="21" ht="27.75" customHeight="1" spans="1:10">
      <c r="A21" s="154"/>
      <c r="B21" s="154"/>
      <c r="C21" s="71" t="s">
        <v>89</v>
      </c>
      <c r="D21" s="71" t="s">
        <v>262</v>
      </c>
      <c r="E21" s="71" t="s">
        <v>89</v>
      </c>
      <c r="F21" s="72" t="s">
        <v>89</v>
      </c>
      <c r="G21" s="71" t="s">
        <v>89</v>
      </c>
      <c r="H21" s="72" t="s">
        <v>89</v>
      </c>
      <c r="I21" s="72" t="s">
        <v>89</v>
      </c>
      <c r="J21" s="24" t="s">
        <v>89</v>
      </c>
    </row>
    <row r="22" ht="27.75" customHeight="1" spans="1:10">
      <c r="A22" s="154"/>
      <c r="B22" s="154"/>
      <c r="C22" s="71" t="s">
        <v>89</v>
      </c>
      <c r="D22" s="71" t="s">
        <v>89</v>
      </c>
      <c r="E22" s="71" t="s">
        <v>248</v>
      </c>
      <c r="F22" s="72" t="s">
        <v>242</v>
      </c>
      <c r="G22" s="71" t="s">
        <v>243</v>
      </c>
      <c r="H22" s="72" t="s">
        <v>244</v>
      </c>
      <c r="I22" s="72" t="s">
        <v>245</v>
      </c>
      <c r="J22" s="24" t="s">
        <v>249</v>
      </c>
    </row>
    <row r="23" ht="27.75" customHeight="1" spans="1:10">
      <c r="A23" s="154"/>
      <c r="B23" s="154"/>
      <c r="C23" s="71" t="s">
        <v>89</v>
      </c>
      <c r="D23" s="71" t="s">
        <v>240</v>
      </c>
      <c r="E23" s="71" t="s">
        <v>89</v>
      </c>
      <c r="F23" s="72" t="s">
        <v>89</v>
      </c>
      <c r="G23" s="71" t="s">
        <v>89</v>
      </c>
      <c r="H23" s="72" t="s">
        <v>89</v>
      </c>
      <c r="I23" s="72" t="s">
        <v>89</v>
      </c>
      <c r="J23" s="24" t="s">
        <v>89</v>
      </c>
    </row>
    <row r="24" ht="27.75" customHeight="1" spans="1:10">
      <c r="A24" s="154"/>
      <c r="B24" s="154"/>
      <c r="C24" s="71" t="s">
        <v>89</v>
      </c>
      <c r="D24" s="71" t="s">
        <v>89</v>
      </c>
      <c r="E24" s="71" t="s">
        <v>263</v>
      </c>
      <c r="F24" s="72" t="s">
        <v>242</v>
      </c>
      <c r="G24" s="71" t="s">
        <v>243</v>
      </c>
      <c r="H24" s="72" t="s">
        <v>244</v>
      </c>
      <c r="I24" s="72" t="s">
        <v>245</v>
      </c>
      <c r="J24" s="24" t="s">
        <v>264</v>
      </c>
    </row>
    <row r="25" ht="27.75" customHeight="1" spans="1:10">
      <c r="A25" s="154"/>
      <c r="B25" s="154"/>
      <c r="C25" s="71" t="s">
        <v>250</v>
      </c>
      <c r="D25" s="71" t="s">
        <v>89</v>
      </c>
      <c r="E25" s="71" t="s">
        <v>89</v>
      </c>
      <c r="F25" s="72" t="s">
        <v>89</v>
      </c>
      <c r="G25" s="71" t="s">
        <v>89</v>
      </c>
      <c r="H25" s="72" t="s">
        <v>89</v>
      </c>
      <c r="I25" s="72" t="s">
        <v>89</v>
      </c>
      <c r="J25" s="24" t="s">
        <v>89</v>
      </c>
    </row>
    <row r="26" ht="27.75" customHeight="1" spans="1:10">
      <c r="A26" s="154"/>
      <c r="B26" s="154"/>
      <c r="C26" s="71" t="s">
        <v>89</v>
      </c>
      <c r="D26" s="71" t="s">
        <v>265</v>
      </c>
      <c r="E26" s="71" t="s">
        <v>89</v>
      </c>
      <c r="F26" s="72" t="s">
        <v>89</v>
      </c>
      <c r="G26" s="71" t="s">
        <v>89</v>
      </c>
      <c r="H26" s="72" t="s">
        <v>89</v>
      </c>
      <c r="I26" s="72" t="s">
        <v>89</v>
      </c>
      <c r="J26" s="24" t="s">
        <v>89</v>
      </c>
    </row>
    <row r="27" ht="27.75" customHeight="1" spans="1:10">
      <c r="A27" s="154"/>
      <c r="B27" s="154"/>
      <c r="C27" s="71" t="s">
        <v>89</v>
      </c>
      <c r="D27" s="71" t="s">
        <v>89</v>
      </c>
      <c r="E27" s="71" t="s">
        <v>266</v>
      </c>
      <c r="F27" s="72" t="s">
        <v>242</v>
      </c>
      <c r="G27" s="71" t="s">
        <v>146</v>
      </c>
      <c r="H27" s="72" t="s">
        <v>267</v>
      </c>
      <c r="I27" s="72" t="s">
        <v>245</v>
      </c>
      <c r="J27" s="24" t="s">
        <v>268</v>
      </c>
    </row>
    <row r="28" ht="27.75" customHeight="1" spans="1:10">
      <c r="A28" s="154"/>
      <c r="B28" s="154"/>
      <c r="C28" s="71" t="s">
        <v>255</v>
      </c>
      <c r="D28" s="71" t="s">
        <v>89</v>
      </c>
      <c r="E28" s="71" t="s">
        <v>89</v>
      </c>
      <c r="F28" s="72" t="s">
        <v>89</v>
      </c>
      <c r="G28" s="71" t="s">
        <v>89</v>
      </c>
      <c r="H28" s="72" t="s">
        <v>89</v>
      </c>
      <c r="I28" s="72" t="s">
        <v>89</v>
      </c>
      <c r="J28" s="24" t="s">
        <v>89</v>
      </c>
    </row>
    <row r="29" ht="27.75" customHeight="1" spans="1:10">
      <c r="A29" s="154"/>
      <c r="B29" s="154"/>
      <c r="C29" s="71" t="s">
        <v>89</v>
      </c>
      <c r="D29" s="71" t="s">
        <v>256</v>
      </c>
      <c r="E29" s="71" t="s">
        <v>89</v>
      </c>
      <c r="F29" s="72" t="s">
        <v>89</v>
      </c>
      <c r="G29" s="71" t="s">
        <v>89</v>
      </c>
      <c r="H29" s="72" t="s">
        <v>89</v>
      </c>
      <c r="I29" s="72" t="s">
        <v>89</v>
      </c>
      <c r="J29" s="24" t="s">
        <v>89</v>
      </c>
    </row>
    <row r="30" ht="27.75" customHeight="1" spans="1:10">
      <c r="A30" s="154"/>
      <c r="B30" s="154"/>
      <c r="C30" s="71" t="s">
        <v>89</v>
      </c>
      <c r="D30" s="71" t="s">
        <v>89</v>
      </c>
      <c r="E30" s="71" t="s">
        <v>257</v>
      </c>
      <c r="F30" s="72" t="s">
        <v>269</v>
      </c>
      <c r="G30" s="71" t="s">
        <v>243</v>
      </c>
      <c r="H30" s="72" t="s">
        <v>244</v>
      </c>
      <c r="I30" s="72" t="s">
        <v>258</v>
      </c>
      <c r="J30" s="24" t="s">
        <v>270</v>
      </c>
    </row>
    <row r="31" ht="156.75" customHeight="1" spans="1:10">
      <c r="A31" s="71" t="s">
        <v>271</v>
      </c>
      <c r="B31" s="74" t="s">
        <v>272</v>
      </c>
      <c r="C31" s="154"/>
      <c r="D31" s="154"/>
      <c r="E31" s="154"/>
      <c r="F31" s="155"/>
      <c r="G31" s="154"/>
      <c r="H31" s="155"/>
      <c r="I31" s="155"/>
      <c r="J31" s="156"/>
    </row>
    <row r="32" ht="27.75" customHeight="1" spans="1:10">
      <c r="A32" s="154"/>
      <c r="B32" s="154"/>
      <c r="C32" s="71" t="s">
        <v>239</v>
      </c>
      <c r="D32" s="71" t="s">
        <v>89</v>
      </c>
      <c r="E32" s="71" t="s">
        <v>89</v>
      </c>
      <c r="F32" s="72" t="s">
        <v>89</v>
      </c>
      <c r="G32" s="71" t="s">
        <v>89</v>
      </c>
      <c r="H32" s="72" t="s">
        <v>89</v>
      </c>
      <c r="I32" s="72" t="s">
        <v>89</v>
      </c>
      <c r="J32" s="24" t="s">
        <v>89</v>
      </c>
    </row>
    <row r="33" ht="27.75" customHeight="1" spans="1:10">
      <c r="A33" s="154"/>
      <c r="B33" s="154"/>
      <c r="C33" s="71" t="s">
        <v>89</v>
      </c>
      <c r="D33" s="71" t="s">
        <v>262</v>
      </c>
      <c r="E33" s="71" t="s">
        <v>89</v>
      </c>
      <c r="F33" s="72" t="s">
        <v>89</v>
      </c>
      <c r="G33" s="71" t="s">
        <v>89</v>
      </c>
      <c r="H33" s="72" t="s">
        <v>89</v>
      </c>
      <c r="I33" s="72" t="s">
        <v>89</v>
      </c>
      <c r="J33" s="24" t="s">
        <v>89</v>
      </c>
    </row>
    <row r="34" ht="27.75" customHeight="1" spans="1:10">
      <c r="A34" s="154"/>
      <c r="B34" s="154"/>
      <c r="C34" s="71" t="s">
        <v>89</v>
      </c>
      <c r="D34" s="71" t="s">
        <v>89</v>
      </c>
      <c r="E34" s="71" t="s">
        <v>273</v>
      </c>
      <c r="F34" s="72" t="s">
        <v>274</v>
      </c>
      <c r="G34" s="71" t="s">
        <v>275</v>
      </c>
      <c r="H34" s="72" t="s">
        <v>276</v>
      </c>
      <c r="I34" s="72" t="s">
        <v>245</v>
      </c>
      <c r="J34" s="24" t="s">
        <v>277</v>
      </c>
    </row>
    <row r="35" ht="27.75" customHeight="1" spans="1:10">
      <c r="A35" s="154"/>
      <c r="B35" s="154"/>
      <c r="C35" s="71" t="s">
        <v>89</v>
      </c>
      <c r="D35" s="71" t="s">
        <v>240</v>
      </c>
      <c r="E35" s="71" t="s">
        <v>89</v>
      </c>
      <c r="F35" s="72" t="s">
        <v>89</v>
      </c>
      <c r="G35" s="71" t="s">
        <v>89</v>
      </c>
      <c r="H35" s="72" t="s">
        <v>89</v>
      </c>
      <c r="I35" s="72" t="s">
        <v>89</v>
      </c>
      <c r="J35" s="24" t="s">
        <v>89</v>
      </c>
    </row>
    <row r="36" ht="27.75" customHeight="1" spans="1:10">
      <c r="A36" s="154"/>
      <c r="B36" s="154"/>
      <c r="C36" s="71" t="s">
        <v>89</v>
      </c>
      <c r="D36" s="71" t="s">
        <v>89</v>
      </c>
      <c r="E36" s="71" t="s">
        <v>278</v>
      </c>
      <c r="F36" s="72" t="s">
        <v>242</v>
      </c>
      <c r="G36" s="71" t="s">
        <v>243</v>
      </c>
      <c r="H36" s="72" t="s">
        <v>244</v>
      </c>
      <c r="I36" s="72" t="s">
        <v>245</v>
      </c>
      <c r="J36" s="24" t="s">
        <v>279</v>
      </c>
    </row>
    <row r="37" ht="27.75" customHeight="1" spans="1:10">
      <c r="A37" s="154"/>
      <c r="B37" s="154"/>
      <c r="C37" s="71" t="s">
        <v>250</v>
      </c>
      <c r="D37" s="71" t="s">
        <v>89</v>
      </c>
      <c r="E37" s="71" t="s">
        <v>89</v>
      </c>
      <c r="F37" s="72" t="s">
        <v>89</v>
      </c>
      <c r="G37" s="71" t="s">
        <v>89</v>
      </c>
      <c r="H37" s="72" t="s">
        <v>89</v>
      </c>
      <c r="I37" s="72" t="s">
        <v>89</v>
      </c>
      <c r="J37" s="24" t="s">
        <v>89</v>
      </c>
    </row>
    <row r="38" ht="27.75" customHeight="1" spans="1:10">
      <c r="A38" s="154"/>
      <c r="B38" s="154"/>
      <c r="C38" s="71" t="s">
        <v>89</v>
      </c>
      <c r="D38" s="71" t="s">
        <v>280</v>
      </c>
      <c r="E38" s="71" t="s">
        <v>89</v>
      </c>
      <c r="F38" s="72" t="s">
        <v>89</v>
      </c>
      <c r="G38" s="71" t="s">
        <v>89</v>
      </c>
      <c r="H38" s="72" t="s">
        <v>89</v>
      </c>
      <c r="I38" s="72" t="s">
        <v>89</v>
      </c>
      <c r="J38" s="24" t="s">
        <v>89</v>
      </c>
    </row>
    <row r="39" ht="27.75" customHeight="1" spans="1:10">
      <c r="A39" s="154"/>
      <c r="B39" s="154"/>
      <c r="C39" s="71" t="s">
        <v>89</v>
      </c>
      <c r="D39" s="71" t="s">
        <v>89</v>
      </c>
      <c r="E39" s="71" t="s">
        <v>281</v>
      </c>
      <c r="F39" s="72" t="s">
        <v>274</v>
      </c>
      <c r="G39" s="71" t="s">
        <v>282</v>
      </c>
      <c r="H39" s="72" t="s">
        <v>267</v>
      </c>
      <c r="I39" s="72" t="s">
        <v>258</v>
      </c>
      <c r="J39" s="24" t="s">
        <v>283</v>
      </c>
    </row>
    <row r="40" ht="27.75" customHeight="1" spans="1:10">
      <c r="A40" s="154"/>
      <c r="B40" s="154"/>
      <c r="C40" s="71" t="s">
        <v>89</v>
      </c>
      <c r="D40" s="71" t="s">
        <v>89</v>
      </c>
      <c r="E40" s="71" t="s">
        <v>284</v>
      </c>
      <c r="F40" s="72" t="s">
        <v>274</v>
      </c>
      <c r="G40" s="71" t="s">
        <v>285</v>
      </c>
      <c r="H40" s="72" t="s">
        <v>267</v>
      </c>
      <c r="I40" s="72" t="s">
        <v>258</v>
      </c>
      <c r="J40" s="24" t="s">
        <v>286</v>
      </c>
    </row>
    <row r="41" ht="27.75" customHeight="1" spans="1:10">
      <c r="A41" s="154"/>
      <c r="B41" s="154"/>
      <c r="C41" s="71" t="s">
        <v>255</v>
      </c>
      <c r="D41" s="71" t="s">
        <v>89</v>
      </c>
      <c r="E41" s="71" t="s">
        <v>89</v>
      </c>
      <c r="F41" s="72" t="s">
        <v>89</v>
      </c>
      <c r="G41" s="71" t="s">
        <v>89</v>
      </c>
      <c r="H41" s="72" t="s">
        <v>89</v>
      </c>
      <c r="I41" s="72" t="s">
        <v>89</v>
      </c>
      <c r="J41" s="24" t="s">
        <v>89</v>
      </c>
    </row>
    <row r="42" ht="27.75" customHeight="1" spans="1:10">
      <c r="A42" s="154"/>
      <c r="B42" s="154"/>
      <c r="C42" s="71" t="s">
        <v>89</v>
      </c>
      <c r="D42" s="71" t="s">
        <v>256</v>
      </c>
      <c r="E42" s="71" t="s">
        <v>89</v>
      </c>
      <c r="F42" s="72" t="s">
        <v>89</v>
      </c>
      <c r="G42" s="71" t="s">
        <v>89</v>
      </c>
      <c r="H42" s="72" t="s">
        <v>89</v>
      </c>
      <c r="I42" s="72" t="s">
        <v>89</v>
      </c>
      <c r="J42" s="24" t="s">
        <v>89</v>
      </c>
    </row>
    <row r="43" ht="27.75" customHeight="1" spans="1:10">
      <c r="A43" s="154"/>
      <c r="B43" s="154"/>
      <c r="C43" s="71" t="s">
        <v>89</v>
      </c>
      <c r="D43" s="71" t="s">
        <v>89</v>
      </c>
      <c r="E43" s="71" t="s">
        <v>287</v>
      </c>
      <c r="F43" s="72" t="s">
        <v>274</v>
      </c>
      <c r="G43" s="71" t="s">
        <v>288</v>
      </c>
      <c r="H43" s="72" t="s">
        <v>244</v>
      </c>
      <c r="I43" s="72" t="s">
        <v>258</v>
      </c>
      <c r="J43" s="24" t="s">
        <v>287</v>
      </c>
    </row>
    <row r="44" ht="156.75" customHeight="1" spans="1:10">
      <c r="A44" s="71" t="s">
        <v>289</v>
      </c>
      <c r="B44" s="74" t="s">
        <v>290</v>
      </c>
      <c r="C44" s="154"/>
      <c r="D44" s="154"/>
      <c r="E44" s="154"/>
      <c r="F44" s="155"/>
      <c r="G44" s="154"/>
      <c r="H44" s="155"/>
      <c r="I44" s="155"/>
      <c r="J44" s="156"/>
    </row>
    <row r="45" ht="27.75" customHeight="1" spans="1:10">
      <c r="A45" s="154"/>
      <c r="B45" s="154"/>
      <c r="C45" s="71" t="s">
        <v>239</v>
      </c>
      <c r="D45" s="71" t="s">
        <v>89</v>
      </c>
      <c r="E45" s="71" t="s">
        <v>89</v>
      </c>
      <c r="F45" s="72" t="s">
        <v>89</v>
      </c>
      <c r="G45" s="71" t="s">
        <v>89</v>
      </c>
      <c r="H45" s="72" t="s">
        <v>89</v>
      </c>
      <c r="I45" s="72" t="s">
        <v>89</v>
      </c>
      <c r="J45" s="24" t="s">
        <v>89</v>
      </c>
    </row>
    <row r="46" ht="27.75" customHeight="1" spans="1:10">
      <c r="A46" s="154"/>
      <c r="B46" s="154"/>
      <c r="C46" s="71" t="s">
        <v>89</v>
      </c>
      <c r="D46" s="71" t="s">
        <v>262</v>
      </c>
      <c r="E46" s="71" t="s">
        <v>89</v>
      </c>
      <c r="F46" s="72" t="s">
        <v>89</v>
      </c>
      <c r="G46" s="71" t="s">
        <v>89</v>
      </c>
      <c r="H46" s="72" t="s">
        <v>89</v>
      </c>
      <c r="I46" s="72" t="s">
        <v>89</v>
      </c>
      <c r="J46" s="24" t="s">
        <v>89</v>
      </c>
    </row>
    <row r="47" ht="27.75" customHeight="1" spans="1:10">
      <c r="A47" s="154"/>
      <c r="B47" s="154"/>
      <c r="C47" s="71" t="s">
        <v>89</v>
      </c>
      <c r="D47" s="71" t="s">
        <v>89</v>
      </c>
      <c r="E47" s="71" t="s">
        <v>291</v>
      </c>
      <c r="F47" s="72" t="s">
        <v>242</v>
      </c>
      <c r="G47" s="71" t="s">
        <v>243</v>
      </c>
      <c r="H47" s="72" t="s">
        <v>244</v>
      </c>
      <c r="I47" s="72" t="s">
        <v>245</v>
      </c>
      <c r="J47" s="24" t="s">
        <v>292</v>
      </c>
    </row>
    <row r="48" ht="27.75" customHeight="1" spans="1:10">
      <c r="A48" s="154"/>
      <c r="B48" s="154"/>
      <c r="C48" s="71" t="s">
        <v>89</v>
      </c>
      <c r="D48" s="71" t="s">
        <v>240</v>
      </c>
      <c r="E48" s="71" t="s">
        <v>89</v>
      </c>
      <c r="F48" s="72" t="s">
        <v>89</v>
      </c>
      <c r="G48" s="71" t="s">
        <v>89</v>
      </c>
      <c r="H48" s="72" t="s">
        <v>89</v>
      </c>
      <c r="I48" s="72" t="s">
        <v>89</v>
      </c>
      <c r="J48" s="24" t="s">
        <v>89</v>
      </c>
    </row>
    <row r="49" ht="27.75" customHeight="1" spans="1:10">
      <c r="A49" s="154"/>
      <c r="B49" s="154"/>
      <c r="C49" s="71" t="s">
        <v>89</v>
      </c>
      <c r="D49" s="71" t="s">
        <v>89</v>
      </c>
      <c r="E49" s="71" t="s">
        <v>241</v>
      </c>
      <c r="F49" s="72" t="s">
        <v>242</v>
      </c>
      <c r="G49" s="71" t="s">
        <v>243</v>
      </c>
      <c r="H49" s="72" t="s">
        <v>244</v>
      </c>
      <c r="I49" s="72" t="s">
        <v>245</v>
      </c>
      <c r="J49" s="24" t="s">
        <v>293</v>
      </c>
    </row>
    <row r="50" ht="27.75" customHeight="1" spans="1:10">
      <c r="A50" s="154"/>
      <c r="B50" s="154"/>
      <c r="C50" s="71" t="s">
        <v>250</v>
      </c>
      <c r="D50" s="71" t="s">
        <v>89</v>
      </c>
      <c r="E50" s="71" t="s">
        <v>89</v>
      </c>
      <c r="F50" s="72" t="s">
        <v>89</v>
      </c>
      <c r="G50" s="71" t="s">
        <v>89</v>
      </c>
      <c r="H50" s="72" t="s">
        <v>89</v>
      </c>
      <c r="I50" s="72" t="s">
        <v>89</v>
      </c>
      <c r="J50" s="24" t="s">
        <v>89</v>
      </c>
    </row>
    <row r="51" ht="27.75" customHeight="1" spans="1:10">
      <c r="A51" s="154"/>
      <c r="B51" s="154"/>
      <c r="C51" s="71" t="s">
        <v>89</v>
      </c>
      <c r="D51" s="71" t="s">
        <v>280</v>
      </c>
      <c r="E51" s="71" t="s">
        <v>89</v>
      </c>
      <c r="F51" s="72" t="s">
        <v>89</v>
      </c>
      <c r="G51" s="71" t="s">
        <v>89</v>
      </c>
      <c r="H51" s="72" t="s">
        <v>89</v>
      </c>
      <c r="I51" s="72" t="s">
        <v>89</v>
      </c>
      <c r="J51" s="24" t="s">
        <v>89</v>
      </c>
    </row>
    <row r="52" ht="27.75" customHeight="1" spans="1:10">
      <c r="A52" s="154"/>
      <c r="B52" s="154"/>
      <c r="C52" s="71" t="s">
        <v>89</v>
      </c>
      <c r="D52" s="71" t="s">
        <v>89</v>
      </c>
      <c r="E52" s="71" t="s">
        <v>294</v>
      </c>
      <c r="F52" s="72" t="s">
        <v>295</v>
      </c>
      <c r="G52" s="71" t="s">
        <v>146</v>
      </c>
      <c r="H52" s="72" t="s">
        <v>244</v>
      </c>
      <c r="I52" s="72" t="s">
        <v>245</v>
      </c>
      <c r="J52" s="24" t="s">
        <v>296</v>
      </c>
    </row>
    <row r="53" ht="27.75" customHeight="1" spans="1:10">
      <c r="A53" s="154"/>
      <c r="B53" s="154"/>
      <c r="C53" s="71" t="s">
        <v>255</v>
      </c>
      <c r="D53" s="71" t="s">
        <v>89</v>
      </c>
      <c r="E53" s="71" t="s">
        <v>89</v>
      </c>
      <c r="F53" s="72" t="s">
        <v>89</v>
      </c>
      <c r="G53" s="71" t="s">
        <v>89</v>
      </c>
      <c r="H53" s="72" t="s">
        <v>89</v>
      </c>
      <c r="I53" s="72" t="s">
        <v>89</v>
      </c>
      <c r="J53" s="24" t="s">
        <v>89</v>
      </c>
    </row>
    <row r="54" ht="27.75" customHeight="1" spans="1:10">
      <c r="A54" s="154"/>
      <c r="B54" s="154"/>
      <c r="C54" s="71" t="s">
        <v>89</v>
      </c>
      <c r="D54" s="71" t="s">
        <v>256</v>
      </c>
      <c r="E54" s="71" t="s">
        <v>89</v>
      </c>
      <c r="F54" s="72" t="s">
        <v>89</v>
      </c>
      <c r="G54" s="71" t="s">
        <v>89</v>
      </c>
      <c r="H54" s="72" t="s">
        <v>89</v>
      </c>
      <c r="I54" s="72" t="s">
        <v>89</v>
      </c>
      <c r="J54" s="24" t="s">
        <v>89</v>
      </c>
    </row>
    <row r="55" ht="27.75" customHeight="1" spans="1:10">
      <c r="A55" s="154"/>
      <c r="B55" s="154"/>
      <c r="C55" s="71" t="s">
        <v>89</v>
      </c>
      <c r="D55" s="71" t="s">
        <v>89</v>
      </c>
      <c r="E55" s="71" t="s">
        <v>297</v>
      </c>
      <c r="F55" s="72" t="s">
        <v>242</v>
      </c>
      <c r="G55" s="71" t="s">
        <v>243</v>
      </c>
      <c r="H55" s="72" t="s">
        <v>244</v>
      </c>
      <c r="I55" s="72" t="s">
        <v>245</v>
      </c>
      <c r="J55" s="24" t="s">
        <v>298</v>
      </c>
    </row>
    <row r="56" ht="156.75" customHeight="1" spans="1:10">
      <c r="A56" s="71" t="s">
        <v>299</v>
      </c>
      <c r="B56" s="74" t="s">
        <v>300</v>
      </c>
      <c r="C56" s="154"/>
      <c r="D56" s="154"/>
      <c r="E56" s="154"/>
      <c r="F56" s="155"/>
      <c r="G56" s="154"/>
      <c r="H56" s="155"/>
      <c r="I56" s="155"/>
      <c r="J56" s="156"/>
    </row>
    <row r="57" ht="27.75" customHeight="1" spans="1:10">
      <c r="A57" s="154"/>
      <c r="B57" s="154"/>
      <c r="C57" s="71" t="s">
        <v>239</v>
      </c>
      <c r="D57" s="71" t="s">
        <v>89</v>
      </c>
      <c r="E57" s="71" t="s">
        <v>89</v>
      </c>
      <c r="F57" s="72" t="s">
        <v>89</v>
      </c>
      <c r="G57" s="71" t="s">
        <v>89</v>
      </c>
      <c r="H57" s="72" t="s">
        <v>89</v>
      </c>
      <c r="I57" s="72" t="s">
        <v>89</v>
      </c>
      <c r="J57" s="24" t="s">
        <v>89</v>
      </c>
    </row>
    <row r="58" ht="27.75" customHeight="1" spans="1:10">
      <c r="A58" s="154"/>
      <c r="B58" s="154"/>
      <c r="C58" s="71" t="s">
        <v>89</v>
      </c>
      <c r="D58" s="71" t="s">
        <v>240</v>
      </c>
      <c r="E58" s="71" t="s">
        <v>89</v>
      </c>
      <c r="F58" s="72" t="s">
        <v>89</v>
      </c>
      <c r="G58" s="71" t="s">
        <v>89</v>
      </c>
      <c r="H58" s="72" t="s">
        <v>89</v>
      </c>
      <c r="I58" s="72" t="s">
        <v>89</v>
      </c>
      <c r="J58" s="24" t="s">
        <v>89</v>
      </c>
    </row>
    <row r="59" ht="27.75" customHeight="1" spans="1:10">
      <c r="A59" s="154"/>
      <c r="B59" s="154"/>
      <c r="C59" s="71" t="s">
        <v>89</v>
      </c>
      <c r="D59" s="71" t="s">
        <v>89</v>
      </c>
      <c r="E59" s="71" t="s">
        <v>301</v>
      </c>
      <c r="F59" s="72" t="s">
        <v>242</v>
      </c>
      <c r="G59" s="71" t="s">
        <v>243</v>
      </c>
      <c r="H59" s="72" t="s">
        <v>244</v>
      </c>
      <c r="I59" s="72" t="s">
        <v>245</v>
      </c>
      <c r="J59" s="24" t="s">
        <v>249</v>
      </c>
    </row>
    <row r="60" ht="27.75" customHeight="1" spans="1:10">
      <c r="A60" s="154"/>
      <c r="B60" s="154"/>
      <c r="C60" s="71" t="s">
        <v>89</v>
      </c>
      <c r="D60" s="71" t="s">
        <v>89</v>
      </c>
      <c r="E60" s="71" t="s">
        <v>241</v>
      </c>
      <c r="F60" s="72" t="s">
        <v>242</v>
      </c>
      <c r="G60" s="71" t="s">
        <v>243</v>
      </c>
      <c r="H60" s="72" t="s">
        <v>244</v>
      </c>
      <c r="I60" s="72" t="s">
        <v>245</v>
      </c>
      <c r="J60" s="24" t="s">
        <v>302</v>
      </c>
    </row>
    <row r="61" ht="27.75" customHeight="1" spans="1:10">
      <c r="A61" s="154"/>
      <c r="B61" s="154"/>
      <c r="C61" s="71" t="s">
        <v>250</v>
      </c>
      <c r="D61" s="71" t="s">
        <v>89</v>
      </c>
      <c r="E61" s="71" t="s">
        <v>89</v>
      </c>
      <c r="F61" s="72" t="s">
        <v>89</v>
      </c>
      <c r="G61" s="71" t="s">
        <v>89</v>
      </c>
      <c r="H61" s="72" t="s">
        <v>89</v>
      </c>
      <c r="I61" s="72" t="s">
        <v>89</v>
      </c>
      <c r="J61" s="24" t="s">
        <v>89</v>
      </c>
    </row>
    <row r="62" ht="27.75" customHeight="1" spans="1:10">
      <c r="A62" s="154"/>
      <c r="B62" s="154"/>
      <c r="C62" s="71" t="s">
        <v>89</v>
      </c>
      <c r="D62" s="71" t="s">
        <v>280</v>
      </c>
      <c r="E62" s="71" t="s">
        <v>89</v>
      </c>
      <c r="F62" s="72" t="s">
        <v>89</v>
      </c>
      <c r="G62" s="71" t="s">
        <v>89</v>
      </c>
      <c r="H62" s="72" t="s">
        <v>89</v>
      </c>
      <c r="I62" s="72" t="s">
        <v>89</v>
      </c>
      <c r="J62" s="24" t="s">
        <v>89</v>
      </c>
    </row>
    <row r="63" ht="27.75" customHeight="1" spans="1:10">
      <c r="A63" s="154"/>
      <c r="B63" s="154"/>
      <c r="C63" s="71" t="s">
        <v>89</v>
      </c>
      <c r="D63" s="71" t="s">
        <v>89</v>
      </c>
      <c r="E63" s="71" t="s">
        <v>303</v>
      </c>
      <c r="F63" s="72" t="s">
        <v>242</v>
      </c>
      <c r="G63" s="71" t="s">
        <v>243</v>
      </c>
      <c r="H63" s="72" t="s">
        <v>244</v>
      </c>
      <c r="I63" s="72" t="s">
        <v>245</v>
      </c>
      <c r="J63" s="24" t="s">
        <v>304</v>
      </c>
    </row>
    <row r="64" ht="27.75" customHeight="1" spans="1:10">
      <c r="A64" s="154"/>
      <c r="B64" s="154"/>
      <c r="C64" s="71" t="s">
        <v>255</v>
      </c>
      <c r="D64" s="71" t="s">
        <v>89</v>
      </c>
      <c r="E64" s="71" t="s">
        <v>89</v>
      </c>
      <c r="F64" s="72" t="s">
        <v>89</v>
      </c>
      <c r="G64" s="71" t="s">
        <v>89</v>
      </c>
      <c r="H64" s="72" t="s">
        <v>89</v>
      </c>
      <c r="I64" s="72" t="s">
        <v>89</v>
      </c>
      <c r="J64" s="24" t="s">
        <v>89</v>
      </c>
    </row>
    <row r="65" ht="27.75" customHeight="1" spans="1:10">
      <c r="A65" s="154"/>
      <c r="B65" s="154"/>
      <c r="C65" s="71" t="s">
        <v>89</v>
      </c>
      <c r="D65" s="71" t="s">
        <v>256</v>
      </c>
      <c r="E65" s="71" t="s">
        <v>89</v>
      </c>
      <c r="F65" s="72" t="s">
        <v>89</v>
      </c>
      <c r="G65" s="71" t="s">
        <v>89</v>
      </c>
      <c r="H65" s="72" t="s">
        <v>89</v>
      </c>
      <c r="I65" s="72" t="s">
        <v>89</v>
      </c>
      <c r="J65" s="24" t="s">
        <v>89</v>
      </c>
    </row>
    <row r="66" ht="27.75" customHeight="1" spans="1:10">
      <c r="A66" s="154"/>
      <c r="B66" s="154"/>
      <c r="C66" s="71" t="s">
        <v>89</v>
      </c>
      <c r="D66" s="71" t="s">
        <v>89</v>
      </c>
      <c r="E66" s="71" t="s">
        <v>305</v>
      </c>
      <c r="F66" s="72" t="s">
        <v>242</v>
      </c>
      <c r="G66" s="71" t="s">
        <v>243</v>
      </c>
      <c r="H66" s="72" t="s">
        <v>244</v>
      </c>
      <c r="I66" s="72" t="s">
        <v>245</v>
      </c>
      <c r="J66" s="24" t="s">
        <v>306</v>
      </c>
    </row>
    <row r="67" ht="156.75" customHeight="1" spans="1:10">
      <c r="A67" s="71" t="s">
        <v>307</v>
      </c>
      <c r="B67" s="74" t="s">
        <v>308</v>
      </c>
      <c r="C67" s="154"/>
      <c r="D67" s="154"/>
      <c r="E67" s="154"/>
      <c r="F67" s="155"/>
      <c r="G67" s="154"/>
      <c r="H67" s="155"/>
      <c r="I67" s="155"/>
      <c r="J67" s="156"/>
    </row>
    <row r="68" ht="27.75" customHeight="1" spans="1:10">
      <c r="A68" s="154"/>
      <c r="B68" s="154"/>
      <c r="C68" s="71" t="s">
        <v>239</v>
      </c>
      <c r="D68" s="71" t="s">
        <v>89</v>
      </c>
      <c r="E68" s="71" t="s">
        <v>89</v>
      </c>
      <c r="F68" s="72" t="s">
        <v>89</v>
      </c>
      <c r="G68" s="71" t="s">
        <v>89</v>
      </c>
      <c r="H68" s="72" t="s">
        <v>89</v>
      </c>
      <c r="I68" s="72" t="s">
        <v>89</v>
      </c>
      <c r="J68" s="24" t="s">
        <v>89</v>
      </c>
    </row>
    <row r="69" ht="27.75" customHeight="1" spans="1:10">
      <c r="A69" s="154"/>
      <c r="B69" s="154"/>
      <c r="C69" s="71" t="s">
        <v>89</v>
      </c>
      <c r="D69" s="71" t="s">
        <v>262</v>
      </c>
      <c r="E69" s="71" t="s">
        <v>89</v>
      </c>
      <c r="F69" s="72" t="s">
        <v>89</v>
      </c>
      <c r="G69" s="71" t="s">
        <v>89</v>
      </c>
      <c r="H69" s="72" t="s">
        <v>89</v>
      </c>
      <c r="I69" s="72" t="s">
        <v>89</v>
      </c>
      <c r="J69" s="24" t="s">
        <v>89</v>
      </c>
    </row>
    <row r="70" ht="27.75" customHeight="1" spans="1:10">
      <c r="A70" s="154"/>
      <c r="B70" s="154"/>
      <c r="C70" s="71" t="s">
        <v>89</v>
      </c>
      <c r="D70" s="71" t="s">
        <v>89</v>
      </c>
      <c r="E70" s="71" t="s">
        <v>309</v>
      </c>
      <c r="F70" s="72" t="s">
        <v>274</v>
      </c>
      <c r="G70" s="71" t="s">
        <v>243</v>
      </c>
      <c r="H70" s="72" t="s">
        <v>244</v>
      </c>
      <c r="I70" s="72" t="s">
        <v>258</v>
      </c>
      <c r="J70" s="24" t="s">
        <v>310</v>
      </c>
    </row>
    <row r="71" ht="27.75" customHeight="1" spans="1:10">
      <c r="A71" s="154"/>
      <c r="B71" s="154"/>
      <c r="C71" s="71" t="s">
        <v>250</v>
      </c>
      <c r="D71" s="71" t="s">
        <v>89</v>
      </c>
      <c r="E71" s="71" t="s">
        <v>89</v>
      </c>
      <c r="F71" s="72" t="s">
        <v>89</v>
      </c>
      <c r="G71" s="71" t="s">
        <v>89</v>
      </c>
      <c r="H71" s="72" t="s">
        <v>89</v>
      </c>
      <c r="I71" s="72" t="s">
        <v>89</v>
      </c>
      <c r="J71" s="24" t="s">
        <v>89</v>
      </c>
    </row>
    <row r="72" ht="27.75" customHeight="1" spans="1:10">
      <c r="A72" s="154"/>
      <c r="B72" s="154"/>
      <c r="C72" s="71" t="s">
        <v>89</v>
      </c>
      <c r="D72" s="71" t="s">
        <v>265</v>
      </c>
      <c r="E72" s="71" t="s">
        <v>89</v>
      </c>
      <c r="F72" s="72" t="s">
        <v>89</v>
      </c>
      <c r="G72" s="71" t="s">
        <v>89</v>
      </c>
      <c r="H72" s="72" t="s">
        <v>89</v>
      </c>
      <c r="I72" s="72" t="s">
        <v>89</v>
      </c>
      <c r="J72" s="24" t="s">
        <v>89</v>
      </c>
    </row>
    <row r="73" ht="27.75" customHeight="1" spans="1:10">
      <c r="A73" s="154"/>
      <c r="B73" s="154"/>
      <c r="C73" s="71" t="s">
        <v>89</v>
      </c>
      <c r="D73" s="71" t="s">
        <v>89</v>
      </c>
      <c r="E73" s="71" t="s">
        <v>311</v>
      </c>
      <c r="F73" s="72" t="s">
        <v>242</v>
      </c>
      <c r="G73" s="71" t="s">
        <v>144</v>
      </c>
      <c r="H73" s="72" t="s">
        <v>267</v>
      </c>
      <c r="I73" s="72" t="s">
        <v>245</v>
      </c>
      <c r="J73" s="24" t="s">
        <v>312</v>
      </c>
    </row>
    <row r="74" ht="27.75" customHeight="1" spans="1:10">
      <c r="A74" s="154"/>
      <c r="B74" s="154"/>
      <c r="C74" s="71" t="s">
        <v>255</v>
      </c>
      <c r="D74" s="71" t="s">
        <v>89</v>
      </c>
      <c r="E74" s="71" t="s">
        <v>89</v>
      </c>
      <c r="F74" s="72" t="s">
        <v>89</v>
      </c>
      <c r="G74" s="71" t="s">
        <v>89</v>
      </c>
      <c r="H74" s="72" t="s">
        <v>89</v>
      </c>
      <c r="I74" s="72" t="s">
        <v>89</v>
      </c>
      <c r="J74" s="24" t="s">
        <v>89</v>
      </c>
    </row>
    <row r="75" ht="27.75" customHeight="1" spans="1:10">
      <c r="A75" s="154"/>
      <c r="B75" s="154"/>
      <c r="C75" s="71" t="s">
        <v>89</v>
      </c>
      <c r="D75" s="71" t="s">
        <v>256</v>
      </c>
      <c r="E75" s="71" t="s">
        <v>89</v>
      </c>
      <c r="F75" s="72" t="s">
        <v>89</v>
      </c>
      <c r="G75" s="71" t="s">
        <v>89</v>
      </c>
      <c r="H75" s="72" t="s">
        <v>89</v>
      </c>
      <c r="I75" s="72" t="s">
        <v>89</v>
      </c>
      <c r="J75" s="24" t="s">
        <v>89</v>
      </c>
    </row>
    <row r="76" ht="27.75" customHeight="1" spans="1:10">
      <c r="A76" s="154"/>
      <c r="B76" s="154"/>
      <c r="C76" s="71" t="s">
        <v>89</v>
      </c>
      <c r="D76" s="71" t="s">
        <v>89</v>
      </c>
      <c r="E76" s="71" t="s">
        <v>257</v>
      </c>
      <c r="F76" s="72" t="s">
        <v>274</v>
      </c>
      <c r="G76" s="71" t="s">
        <v>243</v>
      </c>
      <c r="H76" s="72" t="s">
        <v>244</v>
      </c>
      <c r="I76" s="72" t="s">
        <v>258</v>
      </c>
      <c r="J76" s="24" t="s">
        <v>270</v>
      </c>
    </row>
    <row r="77" ht="156.75" customHeight="1" spans="1:10">
      <c r="A77" s="71" t="s">
        <v>313</v>
      </c>
      <c r="B77" s="74" t="s">
        <v>314</v>
      </c>
      <c r="C77" s="154"/>
      <c r="D77" s="154"/>
      <c r="E77" s="154"/>
      <c r="F77" s="155"/>
      <c r="G77" s="154"/>
      <c r="H77" s="155"/>
      <c r="I77" s="155"/>
      <c r="J77" s="156"/>
    </row>
    <row r="78" ht="27.75" customHeight="1" spans="1:10">
      <c r="A78" s="154"/>
      <c r="B78" s="154"/>
      <c r="C78" s="71" t="s">
        <v>239</v>
      </c>
      <c r="D78" s="71" t="s">
        <v>89</v>
      </c>
      <c r="E78" s="71" t="s">
        <v>89</v>
      </c>
      <c r="F78" s="72" t="s">
        <v>89</v>
      </c>
      <c r="G78" s="71" t="s">
        <v>89</v>
      </c>
      <c r="H78" s="72" t="s">
        <v>89</v>
      </c>
      <c r="I78" s="72" t="s">
        <v>89</v>
      </c>
      <c r="J78" s="24" t="s">
        <v>89</v>
      </c>
    </row>
    <row r="79" ht="27.75" customHeight="1" spans="1:10">
      <c r="A79" s="154"/>
      <c r="B79" s="154"/>
      <c r="C79" s="71" t="s">
        <v>89</v>
      </c>
      <c r="D79" s="71" t="s">
        <v>240</v>
      </c>
      <c r="E79" s="71" t="s">
        <v>89</v>
      </c>
      <c r="F79" s="72" t="s">
        <v>89</v>
      </c>
      <c r="G79" s="71" t="s">
        <v>89</v>
      </c>
      <c r="H79" s="72" t="s">
        <v>89</v>
      </c>
      <c r="I79" s="72" t="s">
        <v>89</v>
      </c>
      <c r="J79" s="24" t="s">
        <v>89</v>
      </c>
    </row>
    <row r="80" ht="27.75" customHeight="1" spans="1:10">
      <c r="A80" s="154"/>
      <c r="B80" s="154"/>
      <c r="C80" s="71" t="s">
        <v>89</v>
      </c>
      <c r="D80" s="71" t="s">
        <v>89</v>
      </c>
      <c r="E80" s="71" t="s">
        <v>263</v>
      </c>
      <c r="F80" s="72" t="s">
        <v>242</v>
      </c>
      <c r="G80" s="71" t="s">
        <v>243</v>
      </c>
      <c r="H80" s="72" t="s">
        <v>244</v>
      </c>
      <c r="I80" s="72" t="s">
        <v>245</v>
      </c>
      <c r="J80" s="24" t="s">
        <v>315</v>
      </c>
    </row>
    <row r="81" ht="27.75" customHeight="1" spans="1:10">
      <c r="A81" s="154"/>
      <c r="B81" s="154"/>
      <c r="C81" s="71" t="s">
        <v>89</v>
      </c>
      <c r="D81" s="71" t="s">
        <v>89</v>
      </c>
      <c r="E81" s="71" t="s">
        <v>241</v>
      </c>
      <c r="F81" s="72" t="s">
        <v>242</v>
      </c>
      <c r="G81" s="71" t="s">
        <v>243</v>
      </c>
      <c r="H81" s="72" t="s">
        <v>244</v>
      </c>
      <c r="I81" s="72" t="s">
        <v>245</v>
      </c>
      <c r="J81" s="24" t="s">
        <v>316</v>
      </c>
    </row>
    <row r="82" ht="27.75" customHeight="1" spans="1:10">
      <c r="A82" s="154"/>
      <c r="B82" s="154"/>
      <c r="C82" s="71" t="s">
        <v>250</v>
      </c>
      <c r="D82" s="71" t="s">
        <v>89</v>
      </c>
      <c r="E82" s="71" t="s">
        <v>89</v>
      </c>
      <c r="F82" s="72" t="s">
        <v>89</v>
      </c>
      <c r="G82" s="71" t="s">
        <v>89</v>
      </c>
      <c r="H82" s="72" t="s">
        <v>89</v>
      </c>
      <c r="I82" s="72" t="s">
        <v>89</v>
      </c>
      <c r="J82" s="24" t="s">
        <v>89</v>
      </c>
    </row>
    <row r="83" ht="27.75" customHeight="1" spans="1:10">
      <c r="A83" s="154"/>
      <c r="B83" s="154"/>
      <c r="C83" s="71" t="s">
        <v>89</v>
      </c>
      <c r="D83" s="71" t="s">
        <v>280</v>
      </c>
      <c r="E83" s="71" t="s">
        <v>89</v>
      </c>
      <c r="F83" s="72" t="s">
        <v>89</v>
      </c>
      <c r="G83" s="71" t="s">
        <v>89</v>
      </c>
      <c r="H83" s="72" t="s">
        <v>89</v>
      </c>
      <c r="I83" s="72" t="s">
        <v>89</v>
      </c>
      <c r="J83" s="24" t="s">
        <v>89</v>
      </c>
    </row>
    <row r="84" ht="27.75" customHeight="1" spans="1:10">
      <c r="A84" s="154"/>
      <c r="B84" s="154"/>
      <c r="C84" s="71" t="s">
        <v>89</v>
      </c>
      <c r="D84" s="71" t="s">
        <v>89</v>
      </c>
      <c r="E84" s="71" t="s">
        <v>317</v>
      </c>
      <c r="F84" s="72" t="s">
        <v>242</v>
      </c>
      <c r="G84" s="71" t="s">
        <v>253</v>
      </c>
      <c r="H84" s="72" t="s">
        <v>244</v>
      </c>
      <c r="I84" s="72" t="s">
        <v>245</v>
      </c>
      <c r="J84" s="24" t="s">
        <v>318</v>
      </c>
    </row>
    <row r="85" ht="27.75" customHeight="1" spans="1:10">
      <c r="A85" s="154"/>
      <c r="B85" s="154"/>
      <c r="C85" s="71" t="s">
        <v>255</v>
      </c>
      <c r="D85" s="71" t="s">
        <v>89</v>
      </c>
      <c r="E85" s="71" t="s">
        <v>89</v>
      </c>
      <c r="F85" s="72" t="s">
        <v>89</v>
      </c>
      <c r="G85" s="71" t="s">
        <v>89</v>
      </c>
      <c r="H85" s="72" t="s">
        <v>89</v>
      </c>
      <c r="I85" s="72" t="s">
        <v>89</v>
      </c>
      <c r="J85" s="24" t="s">
        <v>89</v>
      </c>
    </row>
    <row r="86" ht="27.75" customHeight="1" spans="1:10">
      <c r="A86" s="154"/>
      <c r="B86" s="154"/>
      <c r="C86" s="71" t="s">
        <v>89</v>
      </c>
      <c r="D86" s="71" t="s">
        <v>256</v>
      </c>
      <c r="E86" s="71" t="s">
        <v>89</v>
      </c>
      <c r="F86" s="72" t="s">
        <v>89</v>
      </c>
      <c r="G86" s="71" t="s">
        <v>89</v>
      </c>
      <c r="H86" s="72" t="s">
        <v>89</v>
      </c>
      <c r="I86" s="72" t="s">
        <v>89</v>
      </c>
      <c r="J86" s="24" t="s">
        <v>89</v>
      </c>
    </row>
    <row r="87" ht="27.75" customHeight="1" spans="1:10">
      <c r="A87" s="154"/>
      <c r="B87" s="154"/>
      <c r="C87" s="71" t="s">
        <v>89</v>
      </c>
      <c r="D87" s="71" t="s">
        <v>89</v>
      </c>
      <c r="E87" s="71" t="s">
        <v>319</v>
      </c>
      <c r="F87" s="72" t="s">
        <v>242</v>
      </c>
      <c r="G87" s="71" t="s">
        <v>243</v>
      </c>
      <c r="H87" s="72" t="s">
        <v>244</v>
      </c>
      <c r="I87" s="72" t="s">
        <v>258</v>
      </c>
      <c r="J87" s="24" t="s">
        <v>320</v>
      </c>
    </row>
    <row r="88" ht="156.75" customHeight="1" spans="1:10">
      <c r="A88" s="71" t="s">
        <v>321</v>
      </c>
      <c r="B88" s="74" t="s">
        <v>322</v>
      </c>
      <c r="C88" s="154"/>
      <c r="D88" s="154"/>
      <c r="E88" s="154"/>
      <c r="F88" s="155"/>
      <c r="G88" s="154"/>
      <c r="H88" s="155"/>
      <c r="I88" s="155"/>
      <c r="J88" s="156"/>
    </row>
    <row r="89" ht="27.75" customHeight="1" spans="1:10">
      <c r="A89" s="154"/>
      <c r="B89" s="154"/>
      <c r="C89" s="71" t="s">
        <v>239</v>
      </c>
      <c r="D89" s="71" t="s">
        <v>89</v>
      </c>
      <c r="E89" s="71" t="s">
        <v>89</v>
      </c>
      <c r="F89" s="72" t="s">
        <v>89</v>
      </c>
      <c r="G89" s="71" t="s">
        <v>89</v>
      </c>
      <c r="H89" s="72" t="s">
        <v>89</v>
      </c>
      <c r="I89" s="72" t="s">
        <v>89</v>
      </c>
      <c r="J89" s="24" t="s">
        <v>89</v>
      </c>
    </row>
    <row r="90" ht="27.75" customHeight="1" spans="1:10">
      <c r="A90" s="154"/>
      <c r="B90" s="154"/>
      <c r="C90" s="71" t="s">
        <v>89</v>
      </c>
      <c r="D90" s="71" t="s">
        <v>240</v>
      </c>
      <c r="E90" s="71" t="s">
        <v>89</v>
      </c>
      <c r="F90" s="72" t="s">
        <v>89</v>
      </c>
      <c r="G90" s="71" t="s">
        <v>89</v>
      </c>
      <c r="H90" s="72" t="s">
        <v>89</v>
      </c>
      <c r="I90" s="72" t="s">
        <v>89</v>
      </c>
      <c r="J90" s="24" t="s">
        <v>89</v>
      </c>
    </row>
    <row r="91" ht="27.75" customHeight="1" spans="1:10">
      <c r="A91" s="154"/>
      <c r="B91" s="154"/>
      <c r="C91" s="71" t="s">
        <v>89</v>
      </c>
      <c r="D91" s="71" t="s">
        <v>89</v>
      </c>
      <c r="E91" s="71" t="s">
        <v>323</v>
      </c>
      <c r="F91" s="72" t="s">
        <v>242</v>
      </c>
      <c r="G91" s="71" t="s">
        <v>243</v>
      </c>
      <c r="H91" s="72" t="s">
        <v>244</v>
      </c>
      <c r="I91" s="72" t="s">
        <v>245</v>
      </c>
      <c r="J91" s="24" t="s">
        <v>249</v>
      </c>
    </row>
    <row r="92" ht="27.75" customHeight="1" spans="1:10">
      <c r="A92" s="154"/>
      <c r="B92" s="154"/>
      <c r="C92" s="71" t="s">
        <v>89</v>
      </c>
      <c r="D92" s="71" t="s">
        <v>89</v>
      </c>
      <c r="E92" s="71" t="s">
        <v>241</v>
      </c>
      <c r="F92" s="72" t="s">
        <v>242</v>
      </c>
      <c r="G92" s="71" t="s">
        <v>243</v>
      </c>
      <c r="H92" s="72" t="s">
        <v>244</v>
      </c>
      <c r="I92" s="72" t="s">
        <v>245</v>
      </c>
      <c r="J92" s="24" t="s">
        <v>324</v>
      </c>
    </row>
    <row r="93" ht="27.75" customHeight="1" spans="1:10">
      <c r="A93" s="154"/>
      <c r="B93" s="154"/>
      <c r="C93" s="71" t="s">
        <v>250</v>
      </c>
      <c r="D93" s="71" t="s">
        <v>89</v>
      </c>
      <c r="E93" s="71" t="s">
        <v>89</v>
      </c>
      <c r="F93" s="72" t="s">
        <v>89</v>
      </c>
      <c r="G93" s="71" t="s">
        <v>89</v>
      </c>
      <c r="H93" s="72" t="s">
        <v>89</v>
      </c>
      <c r="I93" s="72" t="s">
        <v>89</v>
      </c>
      <c r="J93" s="24" t="s">
        <v>89</v>
      </c>
    </row>
    <row r="94" ht="27.75" customHeight="1" spans="1:10">
      <c r="A94" s="154"/>
      <c r="B94" s="154"/>
      <c r="C94" s="71" t="s">
        <v>89</v>
      </c>
      <c r="D94" s="71" t="s">
        <v>265</v>
      </c>
      <c r="E94" s="71" t="s">
        <v>89</v>
      </c>
      <c r="F94" s="72" t="s">
        <v>89</v>
      </c>
      <c r="G94" s="71" t="s">
        <v>89</v>
      </c>
      <c r="H94" s="72" t="s">
        <v>89</v>
      </c>
      <c r="I94" s="72" t="s">
        <v>89</v>
      </c>
      <c r="J94" s="24" t="s">
        <v>89</v>
      </c>
    </row>
    <row r="95" ht="27.75" customHeight="1" spans="1:10">
      <c r="A95" s="154"/>
      <c r="B95" s="154"/>
      <c r="C95" s="71" t="s">
        <v>89</v>
      </c>
      <c r="D95" s="71" t="s">
        <v>89</v>
      </c>
      <c r="E95" s="71" t="s">
        <v>266</v>
      </c>
      <c r="F95" s="72" t="s">
        <v>242</v>
      </c>
      <c r="G95" s="71" t="s">
        <v>146</v>
      </c>
      <c r="H95" s="72" t="s">
        <v>267</v>
      </c>
      <c r="I95" s="72" t="s">
        <v>245</v>
      </c>
      <c r="J95" s="24" t="s">
        <v>325</v>
      </c>
    </row>
    <row r="96" ht="27.75" customHeight="1" spans="1:10">
      <c r="A96" s="154"/>
      <c r="B96" s="154"/>
      <c r="C96" s="71" t="s">
        <v>255</v>
      </c>
      <c r="D96" s="71" t="s">
        <v>89</v>
      </c>
      <c r="E96" s="71" t="s">
        <v>89</v>
      </c>
      <c r="F96" s="72" t="s">
        <v>89</v>
      </c>
      <c r="G96" s="71" t="s">
        <v>89</v>
      </c>
      <c r="H96" s="72" t="s">
        <v>89</v>
      </c>
      <c r="I96" s="72" t="s">
        <v>89</v>
      </c>
      <c r="J96" s="24" t="s">
        <v>89</v>
      </c>
    </row>
    <row r="97" ht="27.75" customHeight="1" spans="1:10">
      <c r="A97" s="154"/>
      <c r="B97" s="154"/>
      <c r="C97" s="71" t="s">
        <v>89</v>
      </c>
      <c r="D97" s="71" t="s">
        <v>256</v>
      </c>
      <c r="E97" s="71" t="s">
        <v>89</v>
      </c>
      <c r="F97" s="72" t="s">
        <v>89</v>
      </c>
      <c r="G97" s="71" t="s">
        <v>89</v>
      </c>
      <c r="H97" s="72" t="s">
        <v>89</v>
      </c>
      <c r="I97" s="72" t="s">
        <v>89</v>
      </c>
      <c r="J97" s="24" t="s">
        <v>89</v>
      </c>
    </row>
    <row r="98" ht="27.75" customHeight="1" spans="1:10">
      <c r="A98" s="154"/>
      <c r="B98" s="154"/>
      <c r="C98" s="71" t="s">
        <v>89</v>
      </c>
      <c r="D98" s="71" t="s">
        <v>89</v>
      </c>
      <c r="E98" s="71" t="s">
        <v>326</v>
      </c>
      <c r="F98" s="72" t="s">
        <v>242</v>
      </c>
      <c r="G98" s="71" t="s">
        <v>243</v>
      </c>
      <c r="H98" s="72" t="s">
        <v>244</v>
      </c>
      <c r="I98" s="72" t="s">
        <v>245</v>
      </c>
      <c r="J98" s="24" t="s">
        <v>270</v>
      </c>
    </row>
    <row r="99" ht="156.75" customHeight="1" spans="1:10">
      <c r="A99" s="71" t="s">
        <v>327</v>
      </c>
      <c r="B99" s="74" t="s">
        <v>328</v>
      </c>
      <c r="C99" s="154"/>
      <c r="D99" s="154"/>
      <c r="E99" s="154"/>
      <c r="F99" s="155"/>
      <c r="G99" s="154"/>
      <c r="H99" s="155"/>
      <c r="I99" s="155"/>
      <c r="J99" s="156"/>
    </row>
    <row r="100" ht="27.75" customHeight="1" spans="1:10">
      <c r="A100" s="154"/>
      <c r="B100" s="154"/>
      <c r="C100" s="71" t="s">
        <v>239</v>
      </c>
      <c r="D100" s="71" t="s">
        <v>89</v>
      </c>
      <c r="E100" s="71" t="s">
        <v>89</v>
      </c>
      <c r="F100" s="72" t="s">
        <v>89</v>
      </c>
      <c r="G100" s="71" t="s">
        <v>89</v>
      </c>
      <c r="H100" s="72" t="s">
        <v>89</v>
      </c>
      <c r="I100" s="72" t="s">
        <v>89</v>
      </c>
      <c r="J100" s="24" t="s">
        <v>89</v>
      </c>
    </row>
    <row r="101" ht="27.75" customHeight="1" spans="1:10">
      <c r="A101" s="154"/>
      <c r="B101" s="154"/>
      <c r="C101" s="71" t="s">
        <v>89</v>
      </c>
      <c r="D101" s="71" t="s">
        <v>262</v>
      </c>
      <c r="E101" s="71" t="s">
        <v>89</v>
      </c>
      <c r="F101" s="72" t="s">
        <v>89</v>
      </c>
      <c r="G101" s="71" t="s">
        <v>89</v>
      </c>
      <c r="H101" s="72" t="s">
        <v>89</v>
      </c>
      <c r="I101" s="72" t="s">
        <v>89</v>
      </c>
      <c r="J101" s="24" t="s">
        <v>89</v>
      </c>
    </row>
    <row r="102" ht="27.75" customHeight="1" spans="1:10">
      <c r="A102" s="154"/>
      <c r="B102" s="154"/>
      <c r="C102" s="71" t="s">
        <v>89</v>
      </c>
      <c r="D102" s="71" t="s">
        <v>89</v>
      </c>
      <c r="E102" s="71" t="s">
        <v>248</v>
      </c>
      <c r="F102" s="72" t="s">
        <v>269</v>
      </c>
      <c r="G102" s="71" t="s">
        <v>243</v>
      </c>
      <c r="H102" s="72" t="s">
        <v>244</v>
      </c>
      <c r="I102" s="72" t="s">
        <v>245</v>
      </c>
      <c r="J102" s="24" t="s">
        <v>249</v>
      </c>
    </row>
    <row r="103" ht="27.75" customHeight="1" spans="1:10">
      <c r="A103" s="154"/>
      <c r="B103" s="154"/>
      <c r="C103" s="71" t="s">
        <v>89</v>
      </c>
      <c r="D103" s="71" t="s">
        <v>240</v>
      </c>
      <c r="E103" s="71" t="s">
        <v>89</v>
      </c>
      <c r="F103" s="72" t="s">
        <v>89</v>
      </c>
      <c r="G103" s="71" t="s">
        <v>89</v>
      </c>
      <c r="H103" s="72" t="s">
        <v>89</v>
      </c>
      <c r="I103" s="72" t="s">
        <v>89</v>
      </c>
      <c r="J103" s="24" t="s">
        <v>89</v>
      </c>
    </row>
    <row r="104" ht="27.75" customHeight="1" spans="1:10">
      <c r="A104" s="154"/>
      <c r="B104" s="154"/>
      <c r="C104" s="71" t="s">
        <v>89</v>
      </c>
      <c r="D104" s="71" t="s">
        <v>89</v>
      </c>
      <c r="E104" s="71" t="s">
        <v>241</v>
      </c>
      <c r="F104" s="72" t="s">
        <v>242</v>
      </c>
      <c r="G104" s="71" t="s">
        <v>243</v>
      </c>
      <c r="H104" s="72" t="s">
        <v>244</v>
      </c>
      <c r="I104" s="72" t="s">
        <v>245</v>
      </c>
      <c r="J104" s="24" t="s">
        <v>293</v>
      </c>
    </row>
    <row r="105" ht="27.75" customHeight="1" spans="1:10">
      <c r="A105" s="154"/>
      <c r="B105" s="154"/>
      <c r="C105" s="71" t="s">
        <v>250</v>
      </c>
      <c r="D105" s="71" t="s">
        <v>89</v>
      </c>
      <c r="E105" s="71" t="s">
        <v>89</v>
      </c>
      <c r="F105" s="72" t="s">
        <v>89</v>
      </c>
      <c r="G105" s="71" t="s">
        <v>89</v>
      </c>
      <c r="H105" s="72" t="s">
        <v>89</v>
      </c>
      <c r="I105" s="72" t="s">
        <v>89</v>
      </c>
      <c r="J105" s="24" t="s">
        <v>89</v>
      </c>
    </row>
    <row r="106" ht="27.75" customHeight="1" spans="1:10">
      <c r="A106" s="154"/>
      <c r="B106" s="154"/>
      <c r="C106" s="71" t="s">
        <v>89</v>
      </c>
      <c r="D106" s="71" t="s">
        <v>265</v>
      </c>
      <c r="E106" s="71" t="s">
        <v>89</v>
      </c>
      <c r="F106" s="72" t="s">
        <v>89</v>
      </c>
      <c r="G106" s="71" t="s">
        <v>89</v>
      </c>
      <c r="H106" s="72" t="s">
        <v>89</v>
      </c>
      <c r="I106" s="72" t="s">
        <v>89</v>
      </c>
      <c r="J106" s="24" t="s">
        <v>89</v>
      </c>
    </row>
    <row r="107" ht="27.75" customHeight="1" spans="1:10">
      <c r="A107" s="154"/>
      <c r="B107" s="154"/>
      <c r="C107" s="71" t="s">
        <v>89</v>
      </c>
      <c r="D107" s="71" t="s">
        <v>89</v>
      </c>
      <c r="E107" s="71" t="s">
        <v>266</v>
      </c>
      <c r="F107" s="72" t="s">
        <v>242</v>
      </c>
      <c r="G107" s="71" t="s">
        <v>146</v>
      </c>
      <c r="H107" s="72" t="s">
        <v>267</v>
      </c>
      <c r="I107" s="72" t="s">
        <v>245</v>
      </c>
      <c r="J107" s="24" t="s">
        <v>268</v>
      </c>
    </row>
    <row r="108" ht="27.75" customHeight="1" spans="1:10">
      <c r="A108" s="154"/>
      <c r="B108" s="154"/>
      <c r="C108" s="71" t="s">
        <v>255</v>
      </c>
      <c r="D108" s="71" t="s">
        <v>89</v>
      </c>
      <c r="E108" s="71" t="s">
        <v>89</v>
      </c>
      <c r="F108" s="72" t="s">
        <v>89</v>
      </c>
      <c r="G108" s="71" t="s">
        <v>89</v>
      </c>
      <c r="H108" s="72" t="s">
        <v>89</v>
      </c>
      <c r="I108" s="72" t="s">
        <v>89</v>
      </c>
      <c r="J108" s="24" t="s">
        <v>89</v>
      </c>
    </row>
    <row r="109" ht="27.75" customHeight="1" spans="1:10">
      <c r="A109" s="154"/>
      <c r="B109" s="154"/>
      <c r="C109" s="71" t="s">
        <v>89</v>
      </c>
      <c r="D109" s="71" t="s">
        <v>256</v>
      </c>
      <c r="E109" s="71" t="s">
        <v>89</v>
      </c>
      <c r="F109" s="72" t="s">
        <v>89</v>
      </c>
      <c r="G109" s="71" t="s">
        <v>89</v>
      </c>
      <c r="H109" s="72" t="s">
        <v>89</v>
      </c>
      <c r="I109" s="72" t="s">
        <v>89</v>
      </c>
      <c r="J109" s="24" t="s">
        <v>89</v>
      </c>
    </row>
    <row r="110" ht="27.75" customHeight="1" spans="1:10">
      <c r="A110" s="154"/>
      <c r="B110" s="154"/>
      <c r="C110" s="71" t="s">
        <v>89</v>
      </c>
      <c r="D110" s="71" t="s">
        <v>89</v>
      </c>
      <c r="E110" s="71" t="s">
        <v>257</v>
      </c>
      <c r="F110" s="72" t="s">
        <v>269</v>
      </c>
      <c r="G110" s="71" t="s">
        <v>243</v>
      </c>
      <c r="H110" s="72" t="s">
        <v>244</v>
      </c>
      <c r="I110" s="72" t="s">
        <v>245</v>
      </c>
      <c r="J110" s="24" t="s">
        <v>270</v>
      </c>
    </row>
    <row r="111" ht="156.75" customHeight="1" spans="1:10">
      <c r="A111" s="71" t="s">
        <v>329</v>
      </c>
      <c r="B111" s="74" t="s">
        <v>330</v>
      </c>
      <c r="C111" s="154"/>
      <c r="D111" s="154"/>
      <c r="E111" s="154"/>
      <c r="F111" s="155"/>
      <c r="G111" s="154"/>
      <c r="H111" s="155"/>
      <c r="I111" s="155"/>
      <c r="J111" s="156"/>
    </row>
    <row r="112" ht="27.75" customHeight="1" spans="1:10">
      <c r="A112" s="154"/>
      <c r="B112" s="154"/>
      <c r="C112" s="71" t="s">
        <v>239</v>
      </c>
      <c r="D112" s="71" t="s">
        <v>89</v>
      </c>
      <c r="E112" s="71" t="s">
        <v>89</v>
      </c>
      <c r="F112" s="72" t="s">
        <v>89</v>
      </c>
      <c r="G112" s="71" t="s">
        <v>89</v>
      </c>
      <c r="H112" s="72" t="s">
        <v>89</v>
      </c>
      <c r="I112" s="72" t="s">
        <v>89</v>
      </c>
      <c r="J112" s="24" t="s">
        <v>89</v>
      </c>
    </row>
    <row r="113" ht="27.75" customHeight="1" spans="1:10">
      <c r="A113" s="154"/>
      <c r="B113" s="154"/>
      <c r="C113" s="71" t="s">
        <v>89</v>
      </c>
      <c r="D113" s="71" t="s">
        <v>240</v>
      </c>
      <c r="E113" s="71" t="s">
        <v>89</v>
      </c>
      <c r="F113" s="72" t="s">
        <v>89</v>
      </c>
      <c r="G113" s="71" t="s">
        <v>89</v>
      </c>
      <c r="H113" s="72" t="s">
        <v>89</v>
      </c>
      <c r="I113" s="72" t="s">
        <v>89</v>
      </c>
      <c r="J113" s="24" t="s">
        <v>89</v>
      </c>
    </row>
    <row r="114" ht="27.75" customHeight="1" spans="1:10">
      <c r="A114" s="154"/>
      <c r="B114" s="154"/>
      <c r="C114" s="71" t="s">
        <v>89</v>
      </c>
      <c r="D114" s="71" t="s">
        <v>89</v>
      </c>
      <c r="E114" s="71" t="s">
        <v>241</v>
      </c>
      <c r="F114" s="72" t="s">
        <v>242</v>
      </c>
      <c r="G114" s="71" t="s">
        <v>243</v>
      </c>
      <c r="H114" s="72" t="s">
        <v>244</v>
      </c>
      <c r="I114" s="72" t="s">
        <v>245</v>
      </c>
      <c r="J114" s="24" t="s">
        <v>331</v>
      </c>
    </row>
    <row r="115" ht="27.75" customHeight="1" spans="1:10">
      <c r="A115" s="154"/>
      <c r="B115" s="154"/>
      <c r="C115" s="71" t="s">
        <v>89</v>
      </c>
      <c r="D115" s="71" t="s">
        <v>247</v>
      </c>
      <c r="E115" s="71" t="s">
        <v>89</v>
      </c>
      <c r="F115" s="72" t="s">
        <v>89</v>
      </c>
      <c r="G115" s="71" t="s">
        <v>89</v>
      </c>
      <c r="H115" s="72" t="s">
        <v>89</v>
      </c>
      <c r="I115" s="72" t="s">
        <v>89</v>
      </c>
      <c r="J115" s="24" t="s">
        <v>89</v>
      </c>
    </row>
    <row r="116" ht="27.75" customHeight="1" spans="1:10">
      <c r="A116" s="154"/>
      <c r="B116" s="154"/>
      <c r="C116" s="71" t="s">
        <v>89</v>
      </c>
      <c r="D116" s="71" t="s">
        <v>89</v>
      </c>
      <c r="E116" s="71" t="s">
        <v>248</v>
      </c>
      <c r="F116" s="72" t="s">
        <v>242</v>
      </c>
      <c r="G116" s="71" t="s">
        <v>243</v>
      </c>
      <c r="H116" s="72" t="s">
        <v>244</v>
      </c>
      <c r="I116" s="72" t="s">
        <v>245</v>
      </c>
      <c r="J116" s="24" t="s">
        <v>332</v>
      </c>
    </row>
    <row r="117" ht="27.75" customHeight="1" spans="1:10">
      <c r="A117" s="154"/>
      <c r="B117" s="154"/>
      <c r="C117" s="71" t="s">
        <v>250</v>
      </c>
      <c r="D117" s="71" t="s">
        <v>89</v>
      </c>
      <c r="E117" s="71" t="s">
        <v>89</v>
      </c>
      <c r="F117" s="72" t="s">
        <v>89</v>
      </c>
      <c r="G117" s="71" t="s">
        <v>89</v>
      </c>
      <c r="H117" s="72" t="s">
        <v>89</v>
      </c>
      <c r="I117" s="72" t="s">
        <v>89</v>
      </c>
      <c r="J117" s="24" t="s">
        <v>89</v>
      </c>
    </row>
    <row r="118" ht="27.75" customHeight="1" spans="1:10">
      <c r="A118" s="154"/>
      <c r="B118" s="154"/>
      <c r="C118" s="71" t="s">
        <v>89</v>
      </c>
      <c r="D118" s="71" t="s">
        <v>265</v>
      </c>
      <c r="E118" s="71" t="s">
        <v>89</v>
      </c>
      <c r="F118" s="72" t="s">
        <v>89</v>
      </c>
      <c r="G118" s="71" t="s">
        <v>89</v>
      </c>
      <c r="H118" s="72" t="s">
        <v>89</v>
      </c>
      <c r="I118" s="72" t="s">
        <v>89</v>
      </c>
      <c r="J118" s="24" t="s">
        <v>89</v>
      </c>
    </row>
    <row r="119" ht="27.75" customHeight="1" spans="1:10">
      <c r="A119" s="154"/>
      <c r="B119" s="154"/>
      <c r="C119" s="71" t="s">
        <v>89</v>
      </c>
      <c r="D119" s="71" t="s">
        <v>89</v>
      </c>
      <c r="E119" s="71" t="s">
        <v>333</v>
      </c>
      <c r="F119" s="72" t="s">
        <v>242</v>
      </c>
      <c r="G119" s="71" t="s">
        <v>334</v>
      </c>
      <c r="H119" s="72" t="s">
        <v>267</v>
      </c>
      <c r="I119" s="72" t="s">
        <v>245</v>
      </c>
      <c r="J119" s="24" t="s">
        <v>335</v>
      </c>
    </row>
    <row r="120" ht="27.75" customHeight="1" spans="1:10">
      <c r="A120" s="154"/>
      <c r="B120" s="154"/>
      <c r="C120" s="71" t="s">
        <v>255</v>
      </c>
      <c r="D120" s="71" t="s">
        <v>89</v>
      </c>
      <c r="E120" s="71" t="s">
        <v>89</v>
      </c>
      <c r="F120" s="72" t="s">
        <v>89</v>
      </c>
      <c r="G120" s="71" t="s">
        <v>89</v>
      </c>
      <c r="H120" s="72" t="s">
        <v>89</v>
      </c>
      <c r="I120" s="72" t="s">
        <v>89</v>
      </c>
      <c r="J120" s="24" t="s">
        <v>89</v>
      </c>
    </row>
    <row r="121" ht="27.75" customHeight="1" spans="1:10">
      <c r="A121" s="154"/>
      <c r="B121" s="154"/>
      <c r="C121" s="71" t="s">
        <v>89</v>
      </c>
      <c r="D121" s="71" t="s">
        <v>256</v>
      </c>
      <c r="E121" s="71" t="s">
        <v>89</v>
      </c>
      <c r="F121" s="72" t="s">
        <v>89</v>
      </c>
      <c r="G121" s="71" t="s">
        <v>89</v>
      </c>
      <c r="H121" s="72" t="s">
        <v>89</v>
      </c>
      <c r="I121" s="72" t="s">
        <v>89</v>
      </c>
      <c r="J121" s="24" t="s">
        <v>89</v>
      </c>
    </row>
    <row r="122" ht="27.75" customHeight="1" spans="1:10">
      <c r="A122" s="154"/>
      <c r="B122" s="154"/>
      <c r="C122" s="71" t="s">
        <v>89</v>
      </c>
      <c r="D122" s="71" t="s">
        <v>89</v>
      </c>
      <c r="E122" s="71" t="s">
        <v>319</v>
      </c>
      <c r="F122" s="72" t="s">
        <v>242</v>
      </c>
      <c r="G122" s="71" t="s">
        <v>243</v>
      </c>
      <c r="H122" s="72" t="s">
        <v>244</v>
      </c>
      <c r="I122" s="72" t="s">
        <v>245</v>
      </c>
      <c r="J122" s="24" t="s">
        <v>336</v>
      </c>
    </row>
  </sheetData>
  <mergeCells count="1">
    <mergeCell ref="A2:J2"/>
  </mergeCells>
  <printOptions horizontalCentered="1"/>
  <pageMargins left="0.393700787401575" right="0.393700787401575" top="0.511811023622047" bottom="0.511811023622047" header="0.31496062992126" footer="0.31496062992126"/>
  <pageSetup paperSize="9" scale="49" fitToHeight="0"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财务收支预算总表01-1</vt:lpstr>
      <vt:lpstr>部门收入预算表01-2</vt:lpstr>
      <vt:lpstr>部门支出预算表01-3</vt:lpstr>
      <vt:lpstr>财政拨款收支预算总表02-1</vt:lpstr>
      <vt:lpstr>一般公共预算支出预算表（按功能科目分类）02-2</vt:lpstr>
      <vt:lpstr>一般公共预算“三公”经费支出预算表03</vt:lpstr>
      <vt:lpstr>基本支出预算表（人员类、运转类公用经费项目）04</vt:lpstr>
      <vt:lpstr>项目支出预算表（其他运转类、特定目标类项目）05-1</vt:lpstr>
      <vt:lpstr>项目支出绩效目标表（本次下达）05-2</vt:lpstr>
      <vt:lpstr>项目支出绩效目标表（另文下达）05-3</vt:lpstr>
      <vt:lpstr>政府性基金预算支出预算表06</vt:lpstr>
      <vt:lpstr>部门政府采购预算表07</vt:lpstr>
      <vt:lpstr>部门政府购买服务预算表08</vt:lpstr>
      <vt:lpstr>州对下转移支付预算表09-1</vt:lpstr>
      <vt:lpstr>州对下转移支付绩效目标表09-2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2024-03-05T01:43:00Z</dcterms:created>
  <cp:lastPrinted>2024-03-06T02:24:00Z</cp:lastPrinted>
  <dcterms:modified xsi:type="dcterms:W3CDTF">2024-03-06T09:00:31Z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25ECE8F6462C416FB89B73F6382F1CB0_12</vt:lpwstr>
  </property>
  <property fmtid="{D5CDD505-2E9C-101B-9397-08002B2CF9AE}" pid="3" name="KSOProductBuildVer">
    <vt:lpwstr>2052-11.8.6.8810</vt:lpwstr>
  </property>
</Properties>
</file>