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892"/>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05-2" sheetId="9" r:id="rId9"/>
    <sheet name="项目支出绩效目标表（另文下达）05-3" sheetId="19" r:id="rId10"/>
    <sheet name="政府性基金预算支出预算表" sheetId="10" r:id="rId11"/>
    <sheet name="部门政府采购预算表" sheetId="11" r:id="rId12"/>
    <sheet name="政府购买服务预算表" sheetId="12" r:id="rId13"/>
    <sheet name="州对下转移支付预算表" sheetId="13" r:id="rId14"/>
    <sheet name="州对下转移支付绩效目标表" sheetId="14" r:id="rId15"/>
    <sheet name="新增资产配置表" sheetId="15" r:id="rId16"/>
    <sheet name="上级补助项目支出预算表" sheetId="16" r:id="rId17"/>
    <sheet name="部门项目中期规划预算表" sheetId="17" r:id="rId18"/>
  </sheets>
  <definedNames>
    <definedName name="_xlnm.Print_Titles" localSheetId="3">财政拨款收支预算总表!$1:$6</definedName>
    <definedName name="_xlnm.Print_Titles" localSheetId="15">新增资产配置表!$1:$6</definedName>
    <definedName name="_xlnm.Print_Titles" localSheetId="5">一般公共预算“三公”经费支出预算表!$1:$6</definedName>
    <definedName name="_xlnm.Print_Titles" localSheetId="4">'一般公共预算支出预算表（按功能科目分类）'!$1:$5</definedName>
    <definedName name="_xlnm.Print_Titles" localSheetId="10">政府性基金预算支出预算表!$1:$6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<sst xmlns="http://schemas.openxmlformats.org/spreadsheetml/2006/main" count="2533" uniqueCount="628">
  <si>
    <t>预算01-1表</t>
  </si>
  <si>
    <t>财务收支预算总表</t>
  </si>
  <si>
    <t>单位名称：楚雄医药高等专科学校</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</si>
  <si>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</si>
  <si>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</si>
  <si>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</si>
  <si>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</si>
  <si>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</si>
  <si>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</si>
  <si>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</si>
  <si>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</si>
  <si>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</si>
  <si>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</si>
  <si>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</si>
  <si>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</si>
  <si>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</si>
  <si>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</si>
  <si>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</si>
  <si>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</si>
  <si>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</si>
  <si>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</si>
  <si>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</si>
  <si>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</si>
  <si>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</si>
  <si>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</si>
  <si>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</si>
  <si>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</si>
  <si>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</si>
  <si>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</si>
  <si>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</si>
  <si>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</si>
  <si>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</si>
  <si>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</si>
  <si>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</si>
  <si>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</si>
  <si>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</si>
  <si>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</si>
  <si>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</si>
  <si>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</si>
  <si>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</si>
  <si>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</si>
  <si>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</si>
  <si>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</si>
  <si>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</si>
  <si>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</si>
  <si>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</si>
  <si>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</si>
  <si>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</si>
  <si>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</si>
  <si>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</si>
  <si>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</si>
  <si>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</si>
  <si>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</si>
  <si>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</si>
  <si>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</si>
  <si>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</si>
  <si>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</si>
  <si>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</si>
  <si>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</si>
  <si>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</si>
  <si>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</si>
  <si>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</si>
  <si>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</si>
  <si>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</si>
  <si>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</si>
  <si>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</si>
  <si>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</si>
  <si>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</si>
  <si>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</si>
  <si>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</si>
  <si>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</si>
  <si>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</si>
  <si>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</si>
  <si>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</si>
  <si>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461001</t>
  </si>
  <si>
    <t>楚雄医药高等专科学校</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</si>
  <si>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</si>
  <si>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</si>
  <si>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</si>
  <si>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</si>
  <si>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</si>
  <si>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</si>
  <si>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</si>
  <si>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</si>
  <si>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</si>
  <si>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</si>
  <si>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</si>
  <si>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</si>
  <si>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</si>
  <si>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</si>
  <si>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
  </si>
  <si>
    <t>20503</t>
  </si>
  <si>
    <t xml:space="preserve">  职业教育</t>
  </si>
  <si>
    <t>2050302</t>
  </si>
  <si>
    <t xml:space="preserve">    中等职业教育</t>
  </si>
  <si>
    <t>2050305</t>
  </si>
  <si>
    <t xml:space="preserve">    高等职业教育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</si>
  <si>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</si>
  <si>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</si>
  <si>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</si>
  <si>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</si>
  <si>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</si>
  <si>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</si>
  <si>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</si>
  <si>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</si>
  <si>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</si>
  <si>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</si>
  <si>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</si>
  <si>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</si>
  <si>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</si>
  <si>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</si>
  <si>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</si>
  <si>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</si>
  <si>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</si>
  <si>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</si>
  <si>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</si>
  <si>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</si>
  <si>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</si>
  <si>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</si>
  <si>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</si>
  <si>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</si>
  <si>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</si>
  <si>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</si>
  <si>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</si>
  <si>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</si>
  <si>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</si>
  <si>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</si>
  <si>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</si>
  <si>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</si>
  <si>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</si>
  <si>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</si>
  <si>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</si>
  <si>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</si>
  <si>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</si>
  <si>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</si>
  <si>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</si>
  <si>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</si>
  <si>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</si>
  <si>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</si>
  <si>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</si>
  <si>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</si>
  <si>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</si>
  <si>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</si>
  <si>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</si>
  <si>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</si>
  <si>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</si>
  <si>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</si>
  <si>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</si>
  <si>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</si>
  <si>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</si>
  <si>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</si>
  <si>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</si>
  <si>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</si>
  <si>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</si>
  <si>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</si>
  <si>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</si>
  <si>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</si>
  <si>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</si>
  <si>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</si>
  <si>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</si>
  <si>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</si>
  <si>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</si>
  <si>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说明：本单位无一般公共预算“三公”经费支出预算，故此表为空表。（学校使用财政专户管理资金安排“三公”经费支出）</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</si>
  <si>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</si>
  <si>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</si>
  <si>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</si>
  <si>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</si>
  <si>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</si>
  <si>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</si>
  <si>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</si>
  <si>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</si>
  <si>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</si>
  <si>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</si>
  <si>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</si>
  <si>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</si>
  <si>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</si>
  <si>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</si>
  <si>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</si>
  <si>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</si>
  <si>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</si>
  <si>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</si>
  <si>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</si>
  <si>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</si>
  <si>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楚雄医药高等专科学校</t>
  </si>
  <si>
    <t>532300210000000017862</t>
  </si>
  <si>
    <t>事业人员工资支出</t>
  </si>
  <si>
    <t>中等职业教育</t>
  </si>
  <si>
    <t>30101</t>
  </si>
  <si>
    <t>基本工资</t>
  </si>
  <si>
    <t>高等职业教育</t>
  </si>
  <si>
    <t>30102</t>
  </si>
  <si>
    <t>津贴补贴</t>
  </si>
  <si>
    <t>532300210000000017863</t>
  </si>
  <si>
    <t>事业综合绩效支出</t>
  </si>
  <si>
    <t>30107</t>
  </si>
  <si>
    <t>绩效工资</t>
  </si>
  <si>
    <t>532300231100001541513</t>
  </si>
  <si>
    <t>事业人员绩效工资</t>
  </si>
  <si>
    <t>532300210000000017864</t>
  </si>
  <si>
    <t>机关事业单位基本养老保险缴费</t>
  </si>
  <si>
    <t>机关事业单位基本养老保险缴费支出</t>
  </si>
  <si>
    <t>30108</t>
  </si>
  <si>
    <t>532300210000000017865</t>
  </si>
  <si>
    <t>社会保障缴费</t>
  </si>
  <si>
    <t>事业单位医疗</t>
  </si>
  <si>
    <t>30110</t>
  </si>
  <si>
    <t>职工基本医疗保险缴费</t>
  </si>
  <si>
    <t>公务员医疗补助</t>
  </si>
  <si>
    <t>30111</t>
  </si>
  <si>
    <t>公务员医疗补助缴费</t>
  </si>
  <si>
    <t>其他行政事业单位医疗支出</t>
  </si>
  <si>
    <t>30112</t>
  </si>
  <si>
    <t>其他社会保障缴费</t>
  </si>
  <si>
    <t>532300231100001193665</t>
  </si>
  <si>
    <t>失业保险</t>
  </si>
  <si>
    <t>532300241100002137321</t>
  </si>
  <si>
    <t>工伤保险</t>
  </si>
  <si>
    <t>532300210000000017866</t>
  </si>
  <si>
    <t>住房公积金</t>
  </si>
  <si>
    <t>30113</t>
  </si>
  <si>
    <t>532300221100000269129</t>
  </si>
  <si>
    <t>532300221100000269146</t>
  </si>
  <si>
    <t>其他工资福利支出</t>
  </si>
  <si>
    <t>30199</t>
  </si>
  <si>
    <t>532300231100001193666</t>
  </si>
  <si>
    <t>非义务教育生均公用经费</t>
  </si>
  <si>
    <t>30201</t>
  </si>
  <si>
    <t>办公费</t>
  </si>
  <si>
    <t>30202</t>
  </si>
  <si>
    <t>印刷费</t>
  </si>
  <si>
    <t>30203</t>
  </si>
  <si>
    <t>咨询费</t>
  </si>
  <si>
    <t>30204</t>
  </si>
  <si>
    <t>手续费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</si>
  <si>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</si>
  <si>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</si>
  <si>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</si>
  <si>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</si>
  <si>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</si>
  <si>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</si>
  <si>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</si>
  <si>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</si>
  <si>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</si>
  <si>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</si>
  <si>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</si>
  <si>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</si>
  <si>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</si>
  <si>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</si>
  <si>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</si>
  <si>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</si>
  <si>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</si>
  <si>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</si>
  <si>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30218</t>
  </si>
  <si>
    <t>专用材料费</t>
  </si>
  <si>
    <t>30226</t>
  </si>
  <si>
    <t>劳务费</t>
  </si>
  <si>
    <t>30227</t>
  </si>
  <si>
    <t>委托业务费</t>
  </si>
  <si>
    <t>532300221100000269131</t>
  </si>
  <si>
    <t>工会经费</t>
  </si>
  <si>
    <t>30228</t>
  </si>
  <si>
    <t>532300221100000269147</t>
  </si>
  <si>
    <t>公务交通补贴</t>
  </si>
  <si>
    <t>30239</t>
  </si>
  <si>
    <t>其他交通费用</t>
  </si>
  <si>
    <t>30299</t>
  </si>
  <si>
    <t>其他商品和服务支出</t>
  </si>
  <si>
    <t>532300210000000017872</t>
  </si>
  <si>
    <t>离退休公用经费</t>
  </si>
  <si>
    <t>事业单位离退休</t>
  </si>
  <si>
    <t>532300210000000017867</t>
  </si>
  <si>
    <t>对个人和家庭的补助</t>
  </si>
  <si>
    <t>30302</t>
  </si>
  <si>
    <t>退休费</t>
  </si>
  <si>
    <t>532300241100002101942</t>
  </si>
  <si>
    <t>楚雄医专2024年职业年金缴费资金</t>
  </si>
  <si>
    <t>机关事业单位职业年金缴费支出</t>
  </si>
  <si>
    <t>30109</t>
  </si>
  <si>
    <t>职业年金缴费</t>
  </si>
  <si>
    <t>532300241100002102185</t>
  </si>
  <si>
    <t>楚雄医专2024年遗属困难生活补助资金</t>
  </si>
  <si>
    <t>死亡抚恤</t>
  </si>
  <si>
    <t>30305</t>
  </si>
  <si>
    <t>生活补助</t>
  </si>
  <si>
    <t>预算05-1表</t>
  </si>
  <si>
    <t>项目支出预算表（其他运转类、特定目标类项目）</t>
  </si>
  <si>
    <t>项目分类</t>
  </si>
  <si>
    <t>经济科目编码</t>
  </si>
  <si>
    <t>经济科目名称</t>
  </si>
  <si>
    <t>本年拨款</t>
  </si>
  <si>
    <t>其中：本次下达</t>
  </si>
  <si>
    <t>2024年中等职业教育学生资助补助经费州级资金</t>
  </si>
  <si>
    <t>312 民生类</t>
  </si>
  <si>
    <t>532300241100002328022</t>
  </si>
  <si>
    <t>30308</t>
  </si>
  <si>
    <t>助学金</t>
  </si>
  <si>
    <t>2024州属单位老干部党支部工作经费</t>
  </si>
  <si>
    <t>311 专项业务类</t>
  </si>
  <si>
    <t>532300241100002759166</t>
  </si>
  <si>
    <t>楚雄医专缴纳土地划拨款专项资金</t>
  </si>
  <si>
    <t>313 事业发展类</t>
  </si>
  <si>
    <t>532300241100002490400</t>
  </si>
  <si>
    <t>31022</t>
  </si>
  <si>
    <t>无形资产购置</t>
  </si>
  <si>
    <t>基本建设贷款还本付息补助专项资金</t>
  </si>
  <si>
    <t>532300241100002102905</t>
  </si>
  <si>
    <t>31001</t>
  </si>
  <si>
    <t>房屋建筑物购建</t>
  </si>
  <si>
    <t>生均拨款安排贷款还本付息及基本建设经费</t>
  </si>
  <si>
    <t>532300221100000272171</t>
  </si>
  <si>
    <t>教育厅直拨高等教育学生资助直达专项资金</t>
  </si>
  <si>
    <t>532300231100001648022</t>
  </si>
  <si>
    <t>事业收入安排贷款还本付息专项经费</t>
  </si>
  <si>
    <t>532300221100000261788</t>
  </si>
  <si>
    <t>事业收入安排人员支出（绩效、奖金）项目</t>
  </si>
  <si>
    <t>1112 事业人员支出工资</t>
  </si>
  <si>
    <t>532300221100000268782</t>
  </si>
  <si>
    <t>事业收入安排人员支出（养老、医保、其他社会保障）项目</t>
  </si>
  <si>
    <t>112 社会保障缴费</t>
  </si>
  <si>
    <t>532300221100000268758</t>
  </si>
  <si>
    <t>其他社会保障和就业支出</t>
  </si>
  <si>
    <t>30307</t>
  </si>
  <si>
    <t>医疗费补助</t>
  </si>
  <si>
    <t>事业收入安排人员支出（住房公积金）项目经费</t>
  </si>
  <si>
    <t>113 住房公积金</t>
  </si>
  <si>
    <t>532300241100002134162</t>
  </si>
  <si>
    <t>事业收入安排人员支出类（其他工资福利）项目经费</t>
  </si>
  <si>
    <t>115 其他工资福利支出</t>
  </si>
  <si>
    <t>532300241100002134222</t>
  </si>
  <si>
    <t>学校基本建设专项经费</t>
  </si>
  <si>
    <t>532300210000000018439</t>
  </si>
  <si>
    <t>31002</t>
  </si>
  <si>
    <t>办公设备购置</t>
  </si>
  <si>
    <t>31003</t>
  </si>
  <si>
    <t>专用设备购置</t>
  </si>
  <si>
    <t>31007</t>
  </si>
  <si>
    <t>信息网络及软件购置更新</t>
  </si>
  <si>
    <t>31099</t>
  </si>
  <si>
    <t>其他资本性支出</t>
  </si>
  <si>
    <t>学校事业发展专项经费</t>
  </si>
  <si>
    <t>532300210000000018245</t>
  </si>
  <si>
    <t>30212</t>
  </si>
  <si>
    <t>因公出国（境）费用</t>
  </si>
  <si>
    <t>30217</t>
  </si>
  <si>
    <t>30231</t>
  </si>
  <si>
    <t>公务用车运行维护费</t>
  </si>
  <si>
    <t>30399</t>
  </si>
  <si>
    <t>其他对个人和家庭的补助</t>
  </si>
  <si>
    <t>政府集中采购类专项资金</t>
  </si>
  <si>
    <t>532300210000000018438</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</si>
  <si>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</si>
  <si>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</si>
  <si>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</si>
  <si>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</si>
  <si>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</si>
  <si>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</si>
  <si>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</si>
  <si>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</si>
  <si>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</si>
  <si>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</si>
  <si>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</si>
  <si>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</si>
  <si>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学校事业发展专项经费</t>
  </si>
  <si>
    <t>培养专科及少量中专学历卫生技术人才，促进卫生事业发展，开设有药学、医学检验技术、临床医学、护理学、制药工艺、病理检验等专业。由于专业设置适应云南医药产业调整和楚雄州天然药业产业调整的需要，我校的学生“出口畅、入口旺”，毕业生就业率一直在90%以上。学校现占地467亩，校舍建筑面积为11.5万平方米，全日制在校学生（含普通专科、五年制专科、中专）9923名，其中专科生7778名，中专生2145名。</t>
  </si>
  <si>
    <t>产出指标</t>
  </si>
  <si>
    <t>质量指标</t>
  </si>
  <si>
    <t>培养专科及少量中专学历卫生技术人才，促进卫生事业发展</t>
  </si>
  <si>
    <t>&gt;=</t>
  </si>
  <si>
    <t>逐步提高</t>
  </si>
  <si>
    <t>%</t>
  </si>
  <si>
    <t>定性指标</t>
  </si>
  <si>
    <t>提高办学水平</t>
  </si>
  <si>
    <t>效益指标</t>
  </si>
  <si>
    <t>社会效益指标</t>
  </si>
  <si>
    <t>为社会培养合格的卫生专业人才</t>
  </si>
  <si>
    <t>满意度指标</t>
  </si>
  <si>
    <t>服务对象满意度指标</t>
  </si>
  <si>
    <t>办社会满意的高等职业院校</t>
  </si>
  <si>
    <t>社会满意度</t>
  </si>
  <si>
    <t xml:space="preserve">  政府集中采购类专项资金</t>
  </si>
  <si>
    <t>培养专科及少量中专学历卫生技术人才，促进卫生事业发展，开设有药学、医学检验技术、临床医学、护理学、制药工艺、病理检验等专业。由于专业设置适应云南医药产业调整和楚雄州天然药业产业调整的需要，我校的学生“出口畅、入口旺”，毕业生就业率一直在90%以上。学校现占地467亩，校舍建筑面积为11.5万平方米，全日制在校学生（含普通专科、五年制专科、中专）10275名，其中专科生8200名，中专生2075名。</t>
  </si>
  <si>
    <t>=</t>
  </si>
  <si>
    <t xml:space="preserve">  2024年中等职业教育学生资助补助经费州级资金</t>
  </si>
  <si>
    <t>目标1：统筹安排中央补助资金和地方应分担资金，完善转移支付等制度，确保中等职业教育免学费资助和助学金落实到位；
目标2：及时拨付资金，确保学校正常运转和助学金按时足额发放；
目标3：健全中等职业学校经费预决算制度，加强资金的科学化精细化管理，确保资金使用规范、安全和有效；
目标4：确保每一位符合条件的学生都及时足额领取到国家助学金和享受免学费。</t>
  </si>
  <si>
    <t>学生学业完成率</t>
  </si>
  <si>
    <t>95</t>
  </si>
  <si>
    <t>学生学业完成率反应国家资助资金效果。</t>
  </si>
  <si>
    <t>资金支付精准率</t>
  </si>
  <si>
    <t>100</t>
  </si>
  <si>
    <t>反应资金支付精准情况</t>
  </si>
  <si>
    <t>可持续影响指标</t>
  </si>
  <si>
    <t>增强职业教育吸引力,为国家培养大量技术性人才</t>
  </si>
  <si>
    <t>中职学生的专业技能越来越强，质量越来高。</t>
  </si>
  <si>
    <t>定量指标</t>
  </si>
  <si>
    <t>中职学生的专业技能越来越强，社会对学校培养的学生，口碑越来越好。</t>
  </si>
  <si>
    <t>师生和社会对学校的满意度。</t>
  </si>
  <si>
    <t>反应学校办学质量和社会满意度。</t>
  </si>
  <si>
    <t xml:space="preserve">  楚雄医专缴纳土地划拨款专项资金</t>
  </si>
  <si>
    <t>1.明晰土地产权关系
2.履行按《国有土地使用权划拨协议》
3.办理土地不动产权证        
 4.使学校土地利用规范化和合法化。</t>
  </si>
  <si>
    <t>数量指标</t>
  </si>
  <si>
    <t>完成学校53.375亩土地证的办理。</t>
  </si>
  <si>
    <t>53.375</t>
  </si>
  <si>
    <t>亩</t>
  </si>
  <si>
    <t>反应土地证的办理情况。</t>
  </si>
  <si>
    <t>时效指标</t>
  </si>
  <si>
    <t>2024年8月前完成土地证办理。</t>
  </si>
  <si>
    <t>反应该项工作的办理时效。</t>
  </si>
  <si>
    <t>明晰产权关系，履行按《国有土地使用权划拨协议》，办理不动产权证</t>
  </si>
  <si>
    <t>明晰产权关系，履行按《国有土地使用权划拨协议》，办理不动产权</t>
  </si>
  <si>
    <t>证明学校的土地权属，保障学校的土地权益。使土地利用规范化和合法化。</t>
  </si>
  <si>
    <t>证明学校的土地权属，保障学校的土地权益。使土地利用规范化和合</t>
  </si>
  <si>
    <t>社会公众和或服务对象满意度</t>
  </si>
  <si>
    <t xml:space="preserve">  教育厅直拨高等教育学生资助直达专项资金</t>
  </si>
  <si>
    <t>目标1：确保高等职业教育奖助学金落实到位，实现“以奖助学”和“扶贫助学”的均衡融合，全面激励各类学生发奋学习，健康成长。
目标2：促进教育公平，奖励品学兼优在校生和资助家庭经济困难学生，保证学生顺利完成学业；
目标3：健全高等职业学校经费预决算制度，加强资金的科学化精细化管理，确保资金使用规范、安全和有效；
目标4：确保每一位符合条件的学生都及时足额领取到国家奖助学金。</t>
  </si>
  <si>
    <t>受奖助学金资助的专科生人数</t>
  </si>
  <si>
    <t>3600</t>
  </si>
  <si>
    <t>人</t>
  </si>
  <si>
    <t>家庭经济困难学生学业完成率</t>
  </si>
  <si>
    <t>增强职业教育吸引力，增加招生人数</t>
  </si>
  <si>
    <t>逐步增强</t>
  </si>
  <si>
    <t>社会公众或服务对象满意度</t>
  </si>
  <si>
    <t xml:space="preserve">  生均拨款安排贷款还本付息及基本建设经费</t>
  </si>
  <si>
    <t>因学校教育经费投入不足，生均建筑面积和生均实验仪器值等教育指标与教育部要求的高等学校教育指标要求差距变大。为破解学校发展难题，改扩建学校基础设施，学校多渠道融资，使用贷款对学校基础建设提升改造，包括：新建校舍64,863.70㎡，其中包括教学楼、体育馆、图书馆、学生会堂、学生宿舍等项目建设。使用贷款进行实验楼建设及实验教学与辅助设备采购。加强学校基础设施建设和配齐配强实验实训设备，为学校将来向本科教学发展打下基础。</t>
  </si>
  <si>
    <t>成本控制率</t>
  </si>
  <si>
    <t>&lt;</t>
  </si>
  <si>
    <t>反映单位在项目实施年度是否实现全口径预算</t>
  </si>
  <si>
    <t>不发生债务违约，不产生系统性债务风险。</t>
  </si>
  <si>
    <t>0</t>
  </si>
  <si>
    <t>次</t>
  </si>
  <si>
    <t>反应保债务还本付息的力度跟决心，预算编制的科学合理。</t>
  </si>
  <si>
    <t>贷款和融资用于学校建设，扩大教育资源容量。学生人数。</t>
  </si>
  <si>
    <t>9800</t>
  </si>
  <si>
    <t>反应贷款意义及效果。</t>
  </si>
  <si>
    <t xml:space="preserve">  2024州属单位老干部党支部工作经费</t>
  </si>
  <si>
    <t>为切实加强新时代离退休干部党的建设工作，规范党建工作经费保障、使用和管理，依据中央和省相关文件规定，按照《中共楚雄州委组织部、中共楚雄州委老干部局、楚雄州财政局印发〈楚雄州离退休干部党组织工作经费使用管理办法(试行) 〉的通知》精神，从2023年起，州级机关事业单位离退休干部党支部工作经费按标列入预算，进一步加强离退休干部党组织管理。</t>
  </si>
  <si>
    <t>获补对象数</t>
  </si>
  <si>
    <t>个</t>
  </si>
  <si>
    <t>老干部党支部数量</t>
  </si>
  <si>
    <t>政策知晓率</t>
  </si>
  <si>
    <t>90</t>
  </si>
  <si>
    <t>按照州级机关事业单位离退休干部党支部及时了解掌握政策</t>
  </si>
  <si>
    <t>离退休干部满意度</t>
  </si>
  <si>
    <t>本单位离退休干部党员的满意程度。</t>
  </si>
  <si>
    <t xml:space="preserve">  事业收入安排贷款还本付息专项经费</t>
  </si>
  <si>
    <t>空培养专科及少量中专学历卫生技术人才，促进卫生事业发展，开设有药学、医学检验技术、临床医学、护理学、制药工艺、病理检验等专业。由于专业设置适应云南医药产业调整和楚雄州天然药业产业调整的需要，我校的学生“出口畅、入口旺”，毕业生就业率一直在90%以上。学校现占地467亩，校舍建筑面积为11.5万平方米，全日制在校学生（含普通专科、五年制专科、中专）保持在1万人以上规模。学校不发生系统性债务风险。</t>
  </si>
  <si>
    <t xml:space="preserve">  学校基本建设专项经费</t>
  </si>
  <si>
    <t>培养专科及少量中专学历卫生技术人才，促进卫生事业发展，开设有药学、医学检验技术、临床医学、护理学、制药工艺、病理检验等专业。由于专业设置适应云南医药产业调整和楚雄州天然药业产业调整的需要，我校的学生“出口畅、入口旺”，毕业生就业率一直在90%以上。学校现占地467亩，校舍建筑面积为11.5万平方米，全日制在校学生（含普通专科、五年制专科、中专）保持在1万人以上。</t>
  </si>
  <si>
    <t xml:space="preserve">  基本建设贷款还本付息补助专项资金</t>
  </si>
  <si>
    <t>预算05-3表</t>
  </si>
  <si>
    <t>项目支出绩效目标表（另文下达）</t>
  </si>
  <si>
    <t>单位名称、项目名称</t>
  </si>
  <si>
    <t>说明：本表中的数据属于另文下达内容，未在年初预算中批复，截至公开时，尚未收到另行文件，故此表为空表。</t>
  </si>
  <si>
    <t>预算06表</t>
  </si>
  <si>
    <t>政府性基金预算支出预算表</t>
  </si>
  <si>
    <t>单位名称</t>
  </si>
  <si>
    <t>本年政府性基金预算支出</t>
  </si>
  <si>
    <t>说明：本单位无政府性基金预算支出预算，故此表为空表。</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</si>
  <si>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</si>
  <si>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</si>
  <si>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</si>
  <si>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</si>
  <si>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</si>
  <si>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</si>
  <si>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</si>
  <si>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</si>
  <si>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</si>
  <si>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</si>
  <si>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</si>
  <si>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</si>
  <si>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</si>
  <si>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</si>
  <si>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教务处就业协议书、推荐书、毕业生生源分布资料印制</t>
  </si>
  <si>
    <t>印刷服务</t>
  </si>
  <si>
    <t>项</t>
  </si>
  <si>
    <t>全校复印纸采购</t>
  </si>
  <si>
    <t>复印纸</t>
  </si>
  <si>
    <t>批</t>
  </si>
  <si>
    <t>教务处教学用化学、生物、医用耗材</t>
  </si>
  <si>
    <t>医药品</t>
  </si>
  <si>
    <t>橡胶、塑料、玻璃和陶瓷制品</t>
  </si>
  <si>
    <t>教务处录取通知书盒子印刷</t>
  </si>
  <si>
    <t>基础化学品及相关产品</t>
  </si>
  <si>
    <t>教务处招生宣传有关资料印刷</t>
  </si>
  <si>
    <t>科技处校园网接入互联网费用</t>
  </si>
  <si>
    <t>网络接入服务</t>
  </si>
  <si>
    <t>办公室公务用车保险</t>
  </si>
  <si>
    <t>机动车保险服务</t>
  </si>
  <si>
    <t>办公室公务用车加油服务</t>
  </si>
  <si>
    <t>车辆加油、添加燃料服务</t>
  </si>
  <si>
    <t>明鉴楼加固装修升级改造（含实验动物分中心）</t>
  </si>
  <si>
    <t>房屋修缮</t>
  </si>
  <si>
    <t>保卫处保安、宿管、保洁服务项目</t>
  </si>
  <si>
    <t>物业管理服务</t>
  </si>
  <si>
    <t>办公室公务用车维修和保养服务</t>
  </si>
  <si>
    <t>车辆维修和保养服务</t>
  </si>
  <si>
    <t>全校购台式计算机</t>
  </si>
  <si>
    <t>台式计算机</t>
  </si>
  <si>
    <t>台</t>
  </si>
  <si>
    <t>15</t>
  </si>
  <si>
    <t>办公室档案室改造打印机</t>
  </si>
  <si>
    <t>打印机</t>
  </si>
  <si>
    <t>科技处演录播厅购椅子</t>
  </si>
  <si>
    <t>家具</t>
  </si>
  <si>
    <t>把</t>
  </si>
  <si>
    <t>办公室OA平台用台式计算机（安可电脑）</t>
  </si>
  <si>
    <t>25</t>
  </si>
  <si>
    <t>保卫处购学生餐桌椅</t>
  </si>
  <si>
    <t>套</t>
  </si>
  <si>
    <t>保卫处购办公桌、会议桌</t>
  </si>
  <si>
    <t>80</t>
  </si>
  <si>
    <t>全校购碎纸机</t>
  </si>
  <si>
    <t>碎纸机</t>
  </si>
  <si>
    <t>保卫处购折叠椅</t>
  </si>
  <si>
    <t>190</t>
  </si>
  <si>
    <t>全校购打印复印一体机</t>
  </si>
  <si>
    <t>多功能一体机</t>
  </si>
  <si>
    <t>10</t>
  </si>
  <si>
    <t>保卫处购空调</t>
  </si>
  <si>
    <t>空调机</t>
  </si>
  <si>
    <t>椅凳类</t>
  </si>
  <si>
    <t>办公室档案室改造购台式计算机</t>
  </si>
  <si>
    <t>继续教育系购办公桌椅</t>
  </si>
  <si>
    <t>办公室档案室改造购卷皮打印机</t>
  </si>
  <si>
    <t>其他打印机</t>
  </si>
  <si>
    <t>学生处购学生会堂主席台桌子</t>
  </si>
  <si>
    <t>16</t>
  </si>
  <si>
    <t>保卫处购办公椅</t>
  </si>
  <si>
    <t>40</t>
  </si>
  <si>
    <t>办公室档案室改造打印复印一体机</t>
  </si>
  <si>
    <t>复印机</t>
  </si>
  <si>
    <t>组织部购离退休党支部办公桌</t>
  </si>
  <si>
    <t>30</t>
  </si>
  <si>
    <t>办公室档案室改造条形桌带轮子</t>
  </si>
  <si>
    <t>张</t>
  </si>
  <si>
    <t>保卫处购置打印机</t>
  </si>
  <si>
    <t>A3黑白打印机</t>
  </si>
  <si>
    <t>科技处演录播厅购演播台</t>
  </si>
  <si>
    <t>办公室档案室改造购办公桌</t>
  </si>
  <si>
    <t>办公桌</t>
  </si>
  <si>
    <t>科技处演录播厅购控制台</t>
  </si>
  <si>
    <t>办公室档案室改造碎纸机</t>
  </si>
  <si>
    <t>办公室档案室改造办公椅</t>
  </si>
  <si>
    <t>办公椅</t>
  </si>
  <si>
    <t>8</t>
  </si>
  <si>
    <t>办公室保密工作购文件保密柜</t>
  </si>
  <si>
    <t>保密柜</t>
  </si>
  <si>
    <t>31</t>
  </si>
  <si>
    <t>科技处演录播厅购圆桌配套椅子</t>
  </si>
  <si>
    <t>150</t>
  </si>
  <si>
    <t>组织部购离退休党支部办公椅</t>
  </si>
  <si>
    <t>60</t>
  </si>
  <si>
    <t>办公室档案室改造查档桌</t>
  </si>
  <si>
    <t>办公室档案室改造条形文件柜带锁</t>
  </si>
  <si>
    <t>药学系实验室购空调</t>
  </si>
  <si>
    <t>科技处演录播厅购讨论型圆桌</t>
  </si>
  <si>
    <t>科技处平安校园扩容项目购交换机</t>
  </si>
  <si>
    <t>交换设备</t>
  </si>
  <si>
    <t>基础医学系购人体全身骨架</t>
  </si>
  <si>
    <t>人体标本</t>
  </si>
  <si>
    <t>教务处临床护理实训虚拟仿真中心建设一期购其他设施设备</t>
  </si>
  <si>
    <t>其他信息化设备</t>
  </si>
  <si>
    <t>科技处购护考用不间断电源UPS</t>
  </si>
  <si>
    <t>不间断电源</t>
  </si>
  <si>
    <t>教务处临床护理实训虚拟仿真中心建设一期购数据服务器</t>
  </si>
  <si>
    <t>服务器</t>
  </si>
  <si>
    <t>科技处服务器虚拟化购存储磁盘阵列</t>
  </si>
  <si>
    <t>磁盘阵列</t>
  </si>
  <si>
    <t>科技处服务器扩容购交换机</t>
  </si>
  <si>
    <t>教务处临床护理实训虚拟仿真中心建设一期购台式计算机</t>
  </si>
  <si>
    <t>科技处服务器扩容购服务器</t>
  </si>
  <si>
    <t>教务处临床护理实训虚拟仿真中心建设一期购交换机</t>
  </si>
  <si>
    <t>科技处网络安全建设购不间断电源UPS</t>
  </si>
  <si>
    <t>科技处网络安全建设购终端安全管理系统</t>
  </si>
  <si>
    <t>计算机软件</t>
  </si>
  <si>
    <t>科技处平安校园扩容项目存储磁盘阵列</t>
  </si>
  <si>
    <t>科技处购中文纸质图书</t>
  </si>
  <si>
    <t>图书</t>
  </si>
  <si>
    <t>科技处平安校园扩容项目购核心服务器</t>
  </si>
  <si>
    <t>科技处服务器虚拟化购虚拟化软件</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</si>
  <si>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</si>
  <si>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</si>
  <si>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</si>
  <si>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</si>
  <si>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</si>
  <si>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</si>
  <si>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</si>
  <si>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</si>
  <si>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</si>
  <si>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r>
      <rPr>
        <sz val="10"/>
        <rFont val="Arial"/>
        <charset val="134"/>
      </rPr>
      <t xml:space="preserve"> </t>
    </r>
    <r>
      <rPr>
        <sz val="10"/>
        <rFont val="宋体"/>
        <charset val="134"/>
      </rPr>
      <t>说明：本单位无部门政府购买服务预算，故此表为空表。</t>
    </r>
  </si>
  <si>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</si>
  <si>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</si>
  <si>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</si>
  <si>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</si>
  <si>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</si>
  <si>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</si>
  <si>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</si>
  <si>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</si>
  <si>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</si>
  <si>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</si>
  <si>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</si>
  <si>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</si>
  <si>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</si>
  <si>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</si>
  <si>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 xml:space="preserve"> 说明：本单位无对下转移支付预算，故此表为空表。</t>
  </si>
  <si>
    <t>预算09-2表</t>
  </si>
  <si>
    <t>州对下转移支付绩效目标表</t>
  </si>
  <si>
    <t xml:space="preserve"> 说明：本单位无对下转移支付绩效目标，故此表为空表。</t>
  </si>
  <si>
    <t>预算10表</t>
  </si>
  <si>
    <t>新增资产配置表</t>
  </si>
  <si>
    <t>资产类别</t>
  </si>
  <si>
    <t>资产分类代码.名称</t>
  </si>
  <si>
    <t>资产名称</t>
  </si>
  <si>
    <t>财政部门批复数（元）</t>
  </si>
  <si>
    <t>单价</t>
  </si>
  <si>
    <t>金额</t>
  </si>
  <si>
    <t xml:space="preserve"> 说明：本单位无新增资产配置，故此表为空表。</t>
  </si>
  <si>
    <t>预算11表</t>
  </si>
  <si>
    <t>上级补助项目支出预算表</t>
  </si>
  <si>
    <t>上级补助</t>
  </si>
  <si>
    <t xml:space="preserve"> 说明：本单位无上级补助项目支出预算，故此表为空表。</t>
  </si>
  <si>
    <t>预算12表</t>
  </si>
  <si>
    <t>部门项目中期规划预算表</t>
  </si>
  <si>
    <t>项目级次</t>
  </si>
  <si>
    <t>2024年</t>
  </si>
  <si>
    <t>2025年</t>
  </si>
  <si>
    <t>2026年</t>
  </si>
  <si>
    <t>本级</t>
  </si>
  <si>
    <r>
      <rPr>
        <sz val="10"/>
        <rFont val="宋体"/>
        <charset val="134"/>
      </rPr>
      <t>注：</t>
    </r>
    <r>
      <rPr>
        <sz val="10"/>
        <rFont val="Arial"/>
        <charset val="134"/>
      </rPr>
      <t>2024</t>
    </r>
    <r>
      <rPr>
        <sz val="10"/>
        <rFont val="宋体"/>
        <charset val="134"/>
      </rPr>
      <t>年中等职业教育学生资助补助经费州级资金</t>
    </r>
    <r>
      <rPr>
        <sz val="10"/>
        <rFont val="Arial"/>
        <charset val="134"/>
      </rPr>
      <t>157,800.00</t>
    </r>
    <r>
      <rPr>
        <sz val="10"/>
        <rFont val="宋体"/>
        <charset val="134"/>
      </rPr>
      <t>元、生均拨款安排贷款还本付息及基本建设经费</t>
    </r>
    <r>
      <rPr>
        <sz val="10"/>
        <rFont val="Arial"/>
        <charset val="134"/>
      </rPr>
      <t>29,100,000.00</t>
    </r>
    <r>
      <rPr>
        <sz val="10"/>
        <rFont val="宋体"/>
        <charset val="134"/>
      </rPr>
      <t>元、州属单位老干部党支部工作经费</t>
    </r>
    <r>
      <rPr>
        <sz val="10"/>
        <rFont val="Arial"/>
        <charset val="134"/>
      </rPr>
      <t>12,000.00</t>
    </r>
    <r>
      <rPr>
        <sz val="10"/>
        <rFont val="宋体"/>
        <charset val="134"/>
      </rPr>
      <t>元、基本建设贷款还本付息补助专项资金</t>
    </r>
    <r>
      <rPr>
        <sz val="10"/>
        <rFont val="Arial"/>
        <charset val="134"/>
      </rPr>
      <t>2,200,000.00</t>
    </r>
    <r>
      <rPr>
        <sz val="10"/>
        <rFont val="宋体"/>
        <charset val="134"/>
      </rPr>
      <t>元为一次性实施项目，</t>
    </r>
    <r>
      <rPr>
        <sz val="10"/>
        <rFont val="Arial"/>
        <charset val="134"/>
      </rPr>
      <t>2025</t>
    </r>
    <r>
      <rPr>
        <sz val="10"/>
        <rFont val="宋体"/>
        <charset val="134"/>
      </rPr>
      <t>年、</t>
    </r>
    <r>
      <rPr>
        <sz val="10"/>
        <rFont val="Arial"/>
        <charset val="134"/>
      </rPr>
      <t>2026</t>
    </r>
    <r>
      <rPr>
        <sz val="10"/>
        <rFont val="宋体"/>
        <charset val="134"/>
      </rPr>
      <t>年不再实施，故</t>
    </r>
    <r>
      <rPr>
        <sz val="10"/>
        <rFont val="Arial"/>
        <charset val="134"/>
      </rPr>
      <t>2025</t>
    </r>
    <r>
      <rPr>
        <sz val="10"/>
        <rFont val="宋体"/>
        <charset val="134"/>
      </rPr>
      <t>年、</t>
    </r>
    <r>
      <rPr>
        <sz val="10"/>
        <rFont val="Arial"/>
        <charset val="134"/>
      </rPr>
      <t>2026</t>
    </r>
    <r>
      <rPr>
        <sz val="10"/>
        <rFont val="宋体"/>
        <charset val="134"/>
      </rPr>
      <t>年无数据填列。</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</si>
</sst>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9"/>
      <name val="Microsoft YaHei UI"/>
      <charset val="1"/>
    </font>
    <font>
      <sz val="10"/>
      <name val="Arial"/>
      <charset val="134"/>
    </font>
    <font>
      <sz val="9"/>
      <name val="宋体"/>
      <charset val="134"/>
    </font>
    <font>
      <sz val="9"/>
      <name val="Microsoft Sans Serif"/>
      <charset val="134"/>
    </font>
    <font>
      <sz val="10"/>
      <color rgb="FF000000"/>
      <name val="宋体"/>
      <charset val="134"/>
    </font>
    <font>
      <b/>
      <sz val="26"/>
      <color rgb="FF000000"/>
      <name val="宋体"/>
      <charset val="134"/>
    </font>
    <font>
      <sz val="26"/>
      <name val="Microsoft Sans Serif"/>
      <charset val="134"/>
    </font>
    <font>
      <sz val="9"/>
      <color rgb="FF000000"/>
      <name val="宋体"/>
      <charset val="134"/>
    </font>
    <font>
      <sz val="11"/>
      <color rgb="FF000000"/>
      <name val="宋体"/>
      <charset val="134"/>
    </font>
    <font>
      <sz val="11"/>
      <name val="宋体"/>
      <charset val="134"/>
    </font>
    <font>
      <sz val="10"/>
      <name val="宋体"/>
      <charset val="134"/>
    </font>
    <font>
      <b/>
      <sz val="22"/>
      <color rgb="FF000000"/>
      <name val="宋体"/>
      <charset val="134"/>
    </font>
    <font>
      <b/>
      <sz val="23"/>
      <color rgb="FF000000"/>
      <name val="宋体"/>
      <charset val="134"/>
    </font>
    <font>
      <sz val="24"/>
      <name val="宋体"/>
      <charset val="134"/>
    </font>
    <font>
      <b/>
      <sz val="24"/>
      <color rgb="FF000000"/>
      <name val="宋体"/>
      <charset val="134"/>
    </font>
    <font>
      <sz val="24"/>
      <name val="Arial"/>
      <charset val="134"/>
    </font>
    <font>
      <sz val="10"/>
      <color rgb="FFFFFFFF"/>
      <name val="宋体"/>
      <charset val="134"/>
    </font>
    <font>
      <b/>
      <sz val="21"/>
      <color rgb="FF000000"/>
      <name val="宋体"/>
      <charset val="134"/>
    </font>
    <font>
      <sz val="22"/>
      <color rgb="FF000000"/>
      <name val="方正小标宋简体"/>
      <charset val="134"/>
    </font>
    <font>
      <sz val="23"/>
      <color rgb="FF000000"/>
      <name val="方正小标宋简体"/>
      <charset val="134"/>
    </font>
    <font>
      <sz val="9"/>
      <name val="Microsoft YaHei UI"/>
      <charset val="134"/>
    </font>
    <font>
      <sz val="10"/>
      <color theme="1"/>
      <name val="宋体"/>
      <charset val="134"/>
    </font>
    <font>
      <sz val="9"/>
      <color theme="1"/>
      <name val="宋体"/>
      <charset val="134"/>
    </font>
    <font>
      <sz val="12"/>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4" borderId="19" applyNumberFormat="0" applyAlignment="0" applyProtection="0">
      <alignment vertical="center"/>
    </xf>
    <xf numFmtId="0" fontId="39" fillId="5" borderId="20" applyNumberFormat="0" applyAlignment="0" applyProtection="0">
      <alignment vertical="center"/>
    </xf>
    <xf numFmtId="0" fontId="40" fillId="5" borderId="19" applyNumberFormat="0" applyAlignment="0" applyProtection="0">
      <alignment vertical="center"/>
    </xf>
    <xf numFmtId="0" fontId="41" fillId="6"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20" fillId="0" borderId="0">
      <alignment vertical="top"/>
      <protection locked="0"/>
    </xf>
  </cellStyleXfs>
  <cellXfs count="263">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1" fillId="0" borderId="6" xfId="49" applyFont="1" applyFill="1" applyBorder="1" applyAlignment="1" applyProtection="1"/>
    <xf numFmtId="0" fontId="7" fillId="0" borderId="6" xfId="49" applyFont="1" applyFill="1" applyBorder="1" applyAlignment="1" applyProtection="1">
      <alignment horizontal="left" vertical="center" wrapText="1"/>
      <protection locked="0"/>
    </xf>
    <xf numFmtId="0" fontId="7" fillId="2" borderId="7" xfId="49" applyFont="1" applyFill="1" applyBorder="1" applyAlignment="1" applyProtection="1">
      <alignment horizontal="center" vertical="center" wrapText="1"/>
    </xf>
    <xf numFmtId="0" fontId="7" fillId="2" borderId="8" xfId="49" applyFont="1" applyFill="1" applyBorder="1" applyAlignment="1" applyProtection="1">
      <alignment horizontal="center" vertical="center" wrapText="1"/>
      <protection locked="0"/>
    </xf>
    <xf numFmtId="0" fontId="7" fillId="2" borderId="9" xfId="49" applyFont="1" applyFill="1" applyBorder="1" applyAlignment="1" applyProtection="1">
      <alignment horizontal="center" vertical="center" wrapText="1"/>
      <protection locked="0"/>
    </xf>
    <xf numFmtId="4" fontId="7" fillId="0" borderId="1" xfId="49" applyNumberFormat="1" applyFont="1" applyFill="1" applyBorder="1" applyAlignment="1" applyProtection="1">
      <alignment horizontal="right" vertical="center"/>
      <protection locked="0"/>
    </xf>
    <xf numFmtId="0" fontId="1" fillId="0" borderId="10" xfId="49" applyFont="1" applyFill="1" applyBorder="1" applyAlignment="1" applyProtection="1">
      <alignment horizontal="left" vertical="center" wrapText="1"/>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10" fillId="0" borderId="8" xfId="49" applyFont="1" applyFill="1" applyBorder="1" applyAlignment="1" applyProtection="1">
      <alignment horizontal="lef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11" xfId="49" applyFont="1" applyFill="1" applyBorder="1" applyAlignment="1" applyProtection="1">
      <alignment horizontal="center" vertical="center"/>
    </xf>
    <xf numFmtId="0" fontId="8" fillId="0" borderId="7"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7" fillId="0" borderId="12" xfId="49" applyFont="1" applyFill="1" applyBorder="1" applyAlignment="1" applyProtection="1">
      <alignment horizontal="left" vertical="center" wrapText="1"/>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11" xfId="49" applyFont="1" applyFill="1" applyBorder="1" applyAlignment="1" applyProtection="1">
      <alignment horizontal="center" vertical="center" wrapText="1"/>
      <protection locked="0"/>
    </xf>
    <xf numFmtId="0" fontId="8" fillId="2" borderId="11"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right" vertical="center"/>
    </xf>
    <xf numFmtId="0" fontId="7" fillId="2" borderId="6" xfId="49" applyFont="1" applyFill="1" applyBorder="1" applyAlignment="1" applyProtection="1">
      <alignment horizontal="left" vertical="center"/>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 fillId="0" borderId="8" xfId="49" applyFont="1" applyFill="1" applyBorder="1" applyAlignment="1" applyProtection="1">
      <alignment horizontal="left"/>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8" xfId="49" applyFont="1" applyFill="1" applyBorder="1" applyAlignment="1" applyProtection="1">
      <alignment horizontal="center" vertical="center" wrapText="1"/>
      <protection locked="0"/>
    </xf>
    <xf numFmtId="0" fontId="8" fillId="2" borderId="1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right" vertical="center"/>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2" xfId="49" applyFont="1" applyFill="1" applyBorder="1" applyAlignment="1" applyProtection="1">
      <alignment horizontal="left" vertical="center"/>
    </xf>
    <xf numFmtId="49" fontId="10" fillId="0" borderId="12" xfId="49" applyNumberFormat="1" applyFont="1" applyFill="1" applyBorder="1" applyAlignment="1" applyProtection="1"/>
    <xf numFmtId="0" fontId="16" fillId="0" borderId="12" xfId="49" applyFont="1" applyFill="1" applyBorder="1" applyAlignment="1" applyProtection="1">
      <alignment horizontal="right"/>
    </xf>
    <xf numFmtId="0" fontId="4" fillId="0" borderId="12"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11"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49" fontId="7" fillId="0" borderId="8" xfId="49" applyNumberFormat="1" applyFont="1" applyFill="1" applyBorder="1" applyAlignment="1" applyProtection="1">
      <alignment horizontal="center" vertical="center"/>
    </xf>
    <xf numFmtId="0" fontId="2" fillId="0" borderId="9" xfId="49" applyFont="1" applyFill="1" applyBorder="1" applyAlignment="1" applyProtection="1">
      <alignment horizontal="center" vertical="center"/>
    </xf>
    <xf numFmtId="4" fontId="7" fillId="0" borderId="1" xfId="49" applyNumberFormat="1" applyFont="1" applyFill="1" applyBorder="1" applyAlignment="1" applyProtection="1">
      <alignment vertical="center"/>
      <protection locked="0"/>
    </xf>
    <xf numFmtId="0" fontId="10" fillId="0" borderId="10" xfId="49" applyFont="1" applyFill="1" applyBorder="1" applyAlignment="1" applyProtection="1">
      <alignment horizontal="left"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0" fontId="7" fillId="0" borderId="6" xfId="49" applyFont="1" applyFill="1" applyBorder="1" applyAlignment="1" applyProtection="1">
      <alignment vertical="center" wrapText="1"/>
    </xf>
    <xf numFmtId="0" fontId="7" fillId="0" borderId="6" xfId="49" applyFont="1" applyFill="1" applyBorder="1" applyAlignment="1" applyProtection="1">
      <alignment horizontal="center" vertical="center" wrapText="1"/>
    </xf>
    <xf numFmtId="0" fontId="7" fillId="0" borderId="1" xfId="49" applyFont="1" applyFill="1" applyBorder="1" applyAlignment="1" applyProtection="1">
      <alignment horizontal="left" vertical="center" wrapText="1"/>
      <protection locked="0"/>
    </xf>
    <xf numFmtId="0" fontId="7" fillId="0" borderId="1" xfId="49" applyFont="1" applyFill="1" applyBorder="1" applyAlignment="1" applyProtection="1">
      <alignment horizontal="left" vertical="center" wrapText="1"/>
    </xf>
    <xf numFmtId="0" fontId="20" fillId="0" borderId="0" xfId="49" applyFont="1" applyFill="1" applyBorder="1" applyAlignment="1" applyProtection="1">
      <alignment vertical="top"/>
      <protection locked="0"/>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10" fillId="0" borderId="6" xfId="49" applyFont="1" applyFill="1" applyBorder="1" applyAlignment="1" applyProtection="1">
      <alignment vertical="center"/>
    </xf>
    <xf numFmtId="0" fontId="20"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21" fillId="0" borderId="0" xfId="49" applyFont="1" applyFill="1" applyBorder="1" applyAlignment="1" applyProtection="1"/>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11" xfId="49" applyFont="1" applyFill="1" applyBorder="1" applyAlignment="1" applyProtection="1">
      <alignment horizontal="center" vertical="center" wrapText="1"/>
      <protection locked="0"/>
    </xf>
    <xf numFmtId="0" fontId="8" fillId="0" borderId="1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22" fillId="0" borderId="6" xfId="49" applyFont="1" applyFill="1" applyBorder="1" applyAlignment="1" applyProtection="1">
      <alignment horizontal="left" vertical="top" wrapText="1"/>
    </xf>
    <xf numFmtId="0" fontId="22" fillId="0" borderId="6" xfId="49" applyFont="1" applyFill="1" applyBorder="1" applyAlignment="1" applyProtection="1">
      <alignment horizontal="left" vertical="center" wrapText="1"/>
    </xf>
    <xf numFmtId="0" fontId="22" fillId="0" borderId="6" xfId="49" applyFont="1" applyFill="1" applyBorder="1" applyAlignment="1" applyProtection="1">
      <alignment horizontal="left" vertical="center" wrapText="1"/>
      <protection locked="0"/>
    </xf>
    <xf numFmtId="0" fontId="8" fillId="0" borderId="0" xfId="49" applyFont="1" applyFill="1" applyBorder="1" applyAlignment="1" applyProtection="1"/>
    <xf numFmtId="0" fontId="8" fillId="0" borderId="7" xfId="49" applyFont="1" applyFill="1" applyBorder="1" applyAlignment="1" applyProtection="1">
      <alignment horizontal="center" vertical="center"/>
    </xf>
    <xf numFmtId="0" fontId="8" fillId="0" borderId="9" xfId="49" applyFont="1" applyFill="1" applyBorder="1" applyAlignment="1" applyProtection="1">
      <alignment horizontal="center" vertical="center"/>
    </xf>
    <xf numFmtId="0" fontId="8" fillId="0" borderId="13"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4" fontId="22" fillId="0" borderId="6" xfId="49" applyNumberFormat="1" applyFont="1" applyFill="1" applyBorder="1" applyAlignment="1" applyProtection="1">
      <alignment horizontal="right" vertical="center" wrapText="1"/>
    </xf>
    <xf numFmtId="4" fontId="22" fillId="0" borderId="6" xfId="49" applyNumberFormat="1" applyFont="1" applyFill="1" applyBorder="1" applyAlignment="1" applyProtection="1">
      <alignment horizontal="right" vertical="center"/>
    </xf>
    <xf numFmtId="0" fontId="21"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11"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3" fillId="0" borderId="0" xfId="49" applyFont="1" applyFill="1" applyBorder="1" applyAlignment="1" applyProtection="1">
      <alignment horizontal="center"/>
    </xf>
    <xf numFmtId="0" fontId="23" fillId="0" borderId="0" xfId="49" applyFont="1" applyFill="1" applyBorder="1" applyAlignment="1" applyProtection="1">
      <alignment horizontal="center" wrapText="1"/>
    </xf>
    <xf numFmtId="0" fontId="23" fillId="0" borderId="0" xfId="49" applyFont="1" applyFill="1" applyBorder="1" applyAlignment="1" applyProtection="1">
      <alignment wrapText="1"/>
    </xf>
    <xf numFmtId="0" fontId="23"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4" fillId="0" borderId="0" xfId="49" applyFont="1" applyFill="1" applyBorder="1" applyAlignment="1" applyProtection="1">
      <alignment horizontal="center" vertical="center" wrapText="1"/>
    </xf>
    <xf numFmtId="0" fontId="25"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7" fillId="0" borderId="1" xfId="49" applyNumberFormat="1" applyFont="1" applyFill="1" applyBorder="1" applyAlignment="1" applyProtection="1">
      <alignment horizontal="right" vertical="center"/>
    </xf>
    <xf numFmtId="4" fontId="2" fillId="0" borderId="7" xfId="49" applyNumberFormat="1" applyFont="1" applyFill="1" applyBorder="1" applyAlignment="1" applyProtection="1">
      <alignment horizontal="right" vertical="center"/>
    </xf>
    <xf numFmtId="0" fontId="2" fillId="0" borderId="10" xfId="49" applyFont="1" applyFill="1" applyBorder="1" applyAlignment="1" applyProtection="1">
      <alignment horizontal="left" vertical="center" wrapText="1"/>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26" fillId="0" borderId="0" xfId="49" applyFont="1" applyFill="1" applyBorder="1" applyAlignment="1" applyProtection="1">
      <alignment horizontal="center" vertical="center"/>
    </xf>
    <xf numFmtId="0" fontId="27"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8" fillId="0" borderId="6" xfId="49" applyFont="1" applyFill="1" applyBorder="1" applyAlignment="1" applyProtection="1">
      <alignment horizontal="right" vertical="center"/>
    </xf>
    <xf numFmtId="0" fontId="28" fillId="0" borderId="6" xfId="49" applyFont="1" applyFill="1" applyBorder="1" applyAlignment="1" applyProtection="1">
      <alignment horizontal="center" vertical="center"/>
    </xf>
    <xf numFmtId="0" fontId="28" fillId="0" borderId="6" xfId="49" applyFont="1" applyFill="1" applyBorder="1" applyAlignment="1" applyProtection="1">
      <alignment horizontal="center" vertical="center"/>
      <protection locked="0"/>
    </xf>
    <xf numFmtId="4" fontId="28"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9" fillId="0" borderId="9"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2" xfId="49" applyFont="1" applyFill="1" applyBorder="1" applyAlignment="1" applyProtection="1">
      <alignment horizontal="center" vertical="center"/>
      <protection locked="0"/>
    </xf>
    <xf numFmtId="0" fontId="9" fillId="0" borderId="12"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9" fillId="0" borderId="14"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9"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4" xfId="49" applyFont="1" applyFill="1" applyBorder="1" applyAlignment="1" applyProtection="1">
      <alignment horizontal="right" vertical="center"/>
      <protection locked="0"/>
    </xf>
    <xf numFmtId="0" fontId="7" fillId="0" borderId="14"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3" xfId="49" applyNumberFormat="1" applyFont="1" applyFill="1" applyBorder="1" applyAlignment="1" applyProtection="1">
      <alignment horizontal="right" vertical="center"/>
      <protection locked="0"/>
    </xf>
    <xf numFmtId="0" fontId="28" fillId="0" borderId="5" xfId="49" applyFont="1" applyFill="1" applyBorder="1" applyAlignment="1" applyProtection="1">
      <alignment horizontal="center" vertical="center"/>
    </xf>
    <xf numFmtId="4" fontId="28" fillId="0" borderId="13" xfId="49" applyNumberFormat="1" applyFont="1" applyFill="1" applyBorder="1" applyAlignment="1" applyProtection="1">
      <alignment horizontal="right" vertical="center"/>
    </xf>
    <xf numFmtId="0" fontId="10" fillId="0" borderId="1" xfId="49" applyFont="1" applyFill="1" applyBorder="1" applyAlignment="1" applyProtection="1"/>
    <xf numFmtId="0" fontId="7" fillId="0" borderId="1" xfId="49" applyFont="1" applyFill="1" applyBorder="1" applyAlignment="1" applyProtection="1">
      <alignment horizontal="left" vertical="center"/>
    </xf>
    <xf numFmtId="0" fontId="28" fillId="0" borderId="10" xfId="49" applyFont="1" applyFill="1" applyBorder="1" applyAlignment="1" applyProtection="1">
      <alignment horizontal="center" vertical="center"/>
    </xf>
    <xf numFmtId="4" fontId="28" fillId="0" borderId="10" xfId="49" applyNumberFormat="1" applyFont="1" applyFill="1" applyBorder="1" applyAlignment="1" applyProtection="1">
      <alignment horizontal="right" vertical="center"/>
    </xf>
    <xf numFmtId="4" fontId="7" fillId="0" borderId="13" xfId="49" applyNumberFormat="1" applyFont="1" applyFill="1" applyBorder="1" applyAlignment="1" applyProtection="1">
      <alignment horizontal="right" vertical="center"/>
    </xf>
    <xf numFmtId="0" fontId="7" fillId="0" borderId="5" xfId="49" applyFont="1" applyFill="1" applyBorder="1" applyAlignment="1" applyProtection="1">
      <alignment horizontal="right" vertical="center"/>
    </xf>
    <xf numFmtId="0" fontId="28" fillId="0" borderId="5" xfId="49" applyFont="1" applyFill="1" applyBorder="1" applyAlignment="1" applyProtection="1">
      <alignment horizontal="center" vertical="center"/>
      <protection locked="0"/>
    </xf>
    <xf numFmtId="4" fontId="28"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abSelected="1" workbookViewId="0">
      <selection activeCell="A1" sqref="A1"/>
    </sheetView>
  </sheetViews>
  <sheetFormatPr defaultColWidth="8" defaultRowHeight="14.25" customHeight="1" outlineLevelCol="3"/>
  <cols>
    <col min="1" max="1" width="39.5740740740741" style="30" customWidth="1"/>
    <col min="2" max="2" width="43.1388888888889" style="30" customWidth="1"/>
    <col min="3" max="3" width="40.4259259259259" style="30" customWidth="1"/>
    <col min="4" max="4" width="46.1388888888889" style="30" customWidth="1"/>
    <col min="5" max="5" width="8" style="2" customWidth="1"/>
    <col min="6" max="16384" width="8" style="2"/>
  </cols>
  <sheetData>
    <row r="1" ht="13.5" customHeight="1" spans="1:4">
      <c r="A1" s="31"/>
      <c r="B1" s="31"/>
      <c r="C1" s="31"/>
      <c r="D1" s="125" t="s">
        <v>0</v>
      </c>
    </row>
    <row r="2" ht="45" customHeight="1" spans="1:4">
      <c r="A2" s="32" t="s">
        <v>1</v>
      </c>
      <c r="B2" s="250"/>
      <c r="C2" s="250"/>
      <c r="D2" s="250"/>
    </row>
    <row r="3" ht="21" customHeight="1" spans="1:4">
      <c r="A3" s="54" t="s">
        <v>2</v>
      </c>
      <c r="B3" s="219"/>
      <c r="C3" s="219"/>
      <c r="D3" s="125" t="s">
        <v>3</v>
      </c>
    </row>
    <row r="4" ht="19.5" customHeight="1" spans="1:4">
      <c r="A4" s="45" t="s">
        <v>4</v>
      </c>
      <c r="B4" s="47"/>
      <c r="C4" s="45" t="s">
        <v>5</v>
      </c>
      <c r="D4" s="47"/>
    </row>
    <row r="5" ht="19.5" customHeight="1" spans="1:4">
      <c r="A5" s="38" t="s">
        <v>6</v>
      </c>
      <c r="B5" s="38" t="s">
        <v>7</v>
      </c>
      <c r="C5" s="38" t="s">
        <v>8</v>
      </c>
      <c r="D5" s="38" t="s">
        <v>7</v>
      </c>
    </row>
    <row r="6" ht="19.5" customHeight="1" spans="1:4">
      <c r="A6" s="40"/>
      <c r="B6" s="40"/>
      <c r="C6" s="40"/>
      <c r="D6" s="40"/>
    </row>
    <row r="7" ht="20.25" customHeight="1" spans="1:4">
      <c r="A7" s="72" t="s">
        <v>9</v>
      </c>
      <c r="B7" s="21">
        <v>115334152.6</v>
      </c>
      <c r="C7" s="72" t="s">
        <v>10</v>
      </c>
      <c r="D7" s="21"/>
    </row>
    <row r="8" ht="20.25" customHeight="1" spans="1:4">
      <c r="A8" s="72" t="s">
        <v>11</v>
      </c>
      <c r="B8" s="21"/>
      <c r="C8" s="72" t="s">
        <v>12</v>
      </c>
      <c r="D8" s="21"/>
    </row>
    <row r="9" ht="20.25" customHeight="1" spans="1:4">
      <c r="A9" s="72" t="s">
        <v>13</v>
      </c>
      <c r="B9" s="21"/>
      <c r="C9" s="72" t="s">
        <v>14</v>
      </c>
      <c r="D9" s="21"/>
    </row>
    <row r="10" ht="20.25" customHeight="1" spans="1:4">
      <c r="A10" s="72" t="s">
        <v>15</v>
      </c>
      <c r="B10" s="22">
        <v>80009357</v>
      </c>
      <c r="C10" s="72" t="s">
        <v>16</v>
      </c>
      <c r="D10" s="21"/>
    </row>
    <row r="11" ht="20.25" customHeight="1" spans="1:4">
      <c r="A11" s="72" t="s">
        <v>17</v>
      </c>
      <c r="B11" s="21">
        <v>20916439.5</v>
      </c>
      <c r="C11" s="72" t="s">
        <v>18</v>
      </c>
      <c r="D11" s="21">
        <v>196024305.42</v>
      </c>
    </row>
    <row r="12" ht="20.25" customHeight="1" spans="1:4">
      <c r="A12" s="72" t="s">
        <v>19</v>
      </c>
      <c r="B12" s="22"/>
      <c r="C12" s="72" t="s">
        <v>20</v>
      </c>
      <c r="D12" s="21"/>
    </row>
    <row r="13" ht="20.25" customHeight="1" spans="1:4">
      <c r="A13" s="72" t="s">
        <v>21</v>
      </c>
      <c r="B13" s="22"/>
      <c r="C13" s="72" t="s">
        <v>22</v>
      </c>
      <c r="D13" s="21"/>
    </row>
    <row r="14" ht="20.25" customHeight="1" spans="1:4">
      <c r="A14" s="72" t="s">
        <v>23</v>
      </c>
      <c r="B14" s="22"/>
      <c r="C14" s="72" t="s">
        <v>24</v>
      </c>
      <c r="D14" s="21">
        <v>11498603.13</v>
      </c>
    </row>
    <row r="15" ht="20.25" customHeight="1" spans="1:4">
      <c r="A15" s="251" t="s">
        <v>25</v>
      </c>
      <c r="B15" s="22"/>
      <c r="C15" s="72" t="s">
        <v>26</v>
      </c>
      <c r="D15" s="21"/>
    </row>
    <row r="16" ht="20.25" customHeight="1" spans="1:4">
      <c r="A16" s="251" t="s">
        <v>27</v>
      </c>
      <c r="B16" s="252">
        <v>20916439.5</v>
      </c>
      <c r="C16" s="72" t="s">
        <v>28</v>
      </c>
      <c r="D16" s="21">
        <v>4542217.43</v>
      </c>
    </row>
    <row r="17" ht="20.25" customHeight="1" spans="1:4">
      <c r="A17" s="253"/>
      <c r="B17" s="254"/>
      <c r="C17" s="72" t="s">
        <v>29</v>
      </c>
      <c r="D17" s="21"/>
    </row>
    <row r="18" ht="20.25" customHeight="1" spans="1:4">
      <c r="A18" s="165"/>
      <c r="B18" s="165"/>
      <c r="C18" s="72" t="s">
        <v>30</v>
      </c>
      <c r="D18" s="21"/>
    </row>
    <row r="19" ht="20.25" customHeight="1" spans="1:4">
      <c r="A19" s="165"/>
      <c r="B19" s="165"/>
      <c r="C19" s="72" t="s">
        <v>31</v>
      </c>
      <c r="D19" s="21"/>
    </row>
    <row r="20" ht="20.25" customHeight="1" spans="1:4">
      <c r="A20" s="165"/>
      <c r="B20" s="165"/>
      <c r="C20" s="72" t="s">
        <v>32</v>
      </c>
      <c r="D20" s="21"/>
    </row>
    <row r="21" ht="20.25" customHeight="1" spans="1:4">
      <c r="A21" s="165"/>
      <c r="B21" s="165"/>
      <c r="C21" s="72" t="s">
        <v>33</v>
      </c>
      <c r="D21" s="21"/>
    </row>
    <row r="22" ht="20.25" customHeight="1" spans="1:4">
      <c r="A22" s="165"/>
      <c r="B22" s="165"/>
      <c r="C22" s="72" t="s">
        <v>34</v>
      </c>
      <c r="D22" s="21"/>
    </row>
    <row r="23" ht="20.25" customHeight="1" spans="1:4">
      <c r="A23" s="165"/>
      <c r="B23" s="165"/>
      <c r="C23" s="72" t="s">
        <v>35</v>
      </c>
      <c r="D23" s="21"/>
    </row>
    <row r="24" ht="20.25" customHeight="1" spans="1:4">
      <c r="A24" s="165"/>
      <c r="B24" s="165"/>
      <c r="C24" s="72" t="s">
        <v>36</v>
      </c>
      <c r="D24" s="21"/>
    </row>
    <row r="25" ht="20.25" customHeight="1" spans="1:4">
      <c r="A25" s="165"/>
      <c r="B25" s="165"/>
      <c r="C25" s="72" t="s">
        <v>37</v>
      </c>
      <c r="D25" s="21"/>
    </row>
    <row r="26" ht="20.25" customHeight="1" spans="1:4">
      <c r="A26" s="165"/>
      <c r="B26" s="165"/>
      <c r="C26" s="72" t="s">
        <v>38</v>
      </c>
      <c r="D26" s="21">
        <v>4194823.12</v>
      </c>
    </row>
    <row r="27" ht="20.25" customHeight="1" spans="1:4">
      <c r="A27" s="165"/>
      <c r="B27" s="165"/>
      <c r="C27" s="72" t="s">
        <v>39</v>
      </c>
      <c r="D27" s="21"/>
    </row>
    <row r="28" ht="20.25" customHeight="1" spans="1:4">
      <c r="A28" s="165"/>
      <c r="B28" s="165"/>
      <c r="C28" s="72" t="s">
        <v>40</v>
      </c>
      <c r="D28" s="21"/>
    </row>
    <row r="29" ht="20.25" customHeight="1" spans="1:4">
      <c r="A29" s="165"/>
      <c r="B29" s="165"/>
      <c r="C29" s="72" t="s">
        <v>41</v>
      </c>
      <c r="D29" s="21"/>
    </row>
    <row r="30" ht="20.25" customHeight="1" spans="1:4">
      <c r="A30" s="165"/>
      <c r="B30" s="165"/>
      <c r="C30" s="72" t="s">
        <v>42</v>
      </c>
      <c r="D30" s="21"/>
    </row>
    <row r="31" ht="20.25" customHeight="1" spans="1:4">
      <c r="A31" s="165"/>
      <c r="B31" s="165"/>
      <c r="C31" s="72" t="s">
        <v>43</v>
      </c>
      <c r="D31" s="21"/>
    </row>
    <row r="32" ht="20.25" customHeight="1" spans="1:4">
      <c r="A32" s="165"/>
      <c r="B32" s="165"/>
      <c r="C32" s="72" t="s">
        <v>44</v>
      </c>
      <c r="D32" s="21"/>
    </row>
    <row r="33" ht="20.25" customHeight="1" spans="1:4">
      <c r="A33" s="165"/>
      <c r="B33" s="165"/>
      <c r="C33" s="72" t="s">
        <v>45</v>
      </c>
      <c r="D33" s="21"/>
    </row>
    <row r="34" ht="20.25" customHeight="1" spans="1:4">
      <c r="A34" s="165"/>
      <c r="B34" s="165"/>
      <c r="C34" s="72" t="s">
        <v>46</v>
      </c>
      <c r="D34" s="21"/>
    </row>
    <row r="35" ht="20.25" customHeight="1" spans="1:4">
      <c r="A35" s="165"/>
      <c r="B35" s="165"/>
      <c r="C35" s="72" t="s">
        <v>47</v>
      </c>
      <c r="D35" s="21"/>
    </row>
    <row r="36" ht="20.25" customHeight="1" spans="1:4">
      <c r="A36" s="255"/>
      <c r="B36" s="255"/>
      <c r="C36" s="256" t="s">
        <v>48</v>
      </c>
      <c r="D36" s="211"/>
    </row>
    <row r="37" s="2" customFormat="1" ht="20.25" customHeight="1" spans="1:4">
      <c r="A37" s="257" t="s">
        <v>49</v>
      </c>
      <c r="B37" s="258">
        <v>216259949.1</v>
      </c>
      <c r="C37" s="257" t="s">
        <v>50</v>
      </c>
      <c r="D37" s="258">
        <v>216259949.1</v>
      </c>
    </row>
    <row r="38" ht="20.25" customHeight="1" spans="1:4">
      <c r="A38" s="251" t="s">
        <v>51</v>
      </c>
      <c r="B38" s="259"/>
      <c r="C38" s="251" t="s">
        <v>52</v>
      </c>
      <c r="D38" s="260" t="s">
        <v>53</v>
      </c>
    </row>
    <row r="39" ht="20.25" customHeight="1" spans="1:4">
      <c r="A39" s="261" t="s">
        <v>54</v>
      </c>
      <c r="B39" s="254">
        <v>216259949.1</v>
      </c>
      <c r="C39" s="224" t="s">
        <v>55</v>
      </c>
      <c r="D39" s="262">
        <v>216259949.1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5"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115" zoomScaleNormal="115" workbookViewId="0">
      <selection activeCell="F14" sqref="F14"/>
    </sheetView>
  </sheetViews>
  <sheetFormatPr defaultColWidth="9" defaultRowHeight="12" outlineLevelRow="7"/>
  <cols>
    <col min="1" max="1" width="30.8518518518519" style="52" customWidth="1"/>
    <col min="2" max="2" width="25.287037037037" style="52" customWidth="1"/>
    <col min="3" max="3" width="18.5740740740741" style="52" customWidth="1"/>
    <col min="4" max="4" width="16.287037037037" style="52" customWidth="1"/>
    <col min="5" max="5" width="17.287037037037" style="52" customWidth="1"/>
    <col min="6" max="6" width="11.287037037037" style="2" customWidth="1"/>
    <col min="7" max="7" width="15.8518518518519" style="52" customWidth="1"/>
    <col min="8" max="8" width="15.5740740740741" style="2" customWidth="1"/>
    <col min="9" max="9" width="13.4259259259259" style="2" customWidth="1"/>
    <col min="10" max="10" width="18.8518518518519" style="52" customWidth="1"/>
    <col min="11" max="11" width="9.13888888888889" style="2" customWidth="1"/>
    <col min="12" max="256" width="9.13888888888889" style="2"/>
    <col min="257" max="257" width="34.287037037037" style="2" customWidth="1"/>
    <col min="258" max="258" width="29" style="2" customWidth="1"/>
    <col min="259" max="261" width="23.5740740740741" style="2" customWidth="1"/>
    <col min="262" max="262" width="11.287037037037" style="2" customWidth="1"/>
    <col min="263" max="263" width="25.1388888888889" style="2" customWidth="1"/>
    <col min="264" max="264" width="15.5740740740741" style="2" customWidth="1"/>
    <col min="265" max="265" width="13.4259259259259" style="2" customWidth="1"/>
    <col min="266" max="266" width="18.8518518518519" style="2" customWidth="1"/>
    <col min="267" max="267" width="9.13888888888889" style="2" customWidth="1"/>
    <col min="268" max="512" width="9.13888888888889" style="2"/>
    <col min="513" max="513" width="34.287037037037" style="2" customWidth="1"/>
    <col min="514" max="514" width="29" style="2" customWidth="1"/>
    <col min="515" max="517" width="23.5740740740741" style="2" customWidth="1"/>
    <col min="518" max="518" width="11.287037037037" style="2" customWidth="1"/>
    <col min="519" max="519" width="25.1388888888889" style="2" customWidth="1"/>
    <col min="520" max="520" width="15.5740740740741" style="2" customWidth="1"/>
    <col min="521" max="521" width="13.4259259259259" style="2" customWidth="1"/>
    <col min="522" max="522" width="18.8518518518519" style="2" customWidth="1"/>
    <col min="523" max="523" width="9.13888888888889" style="2" customWidth="1"/>
    <col min="524" max="768" width="9.13888888888889" style="2"/>
    <col min="769" max="769" width="34.287037037037" style="2" customWidth="1"/>
    <col min="770" max="770" width="29" style="2" customWidth="1"/>
    <col min="771" max="773" width="23.5740740740741" style="2" customWidth="1"/>
    <col min="774" max="774" width="11.287037037037" style="2" customWidth="1"/>
    <col min="775" max="775" width="25.1388888888889" style="2" customWidth="1"/>
    <col min="776" max="776" width="15.5740740740741" style="2" customWidth="1"/>
    <col min="777" max="777" width="13.4259259259259" style="2" customWidth="1"/>
    <col min="778" max="778" width="18.8518518518519" style="2" customWidth="1"/>
    <col min="779" max="779" width="9.13888888888889" style="2" customWidth="1"/>
    <col min="780" max="1024" width="9.13888888888889" style="2"/>
    <col min="1025" max="1025" width="34.287037037037" style="2" customWidth="1"/>
    <col min="1026" max="1026" width="29" style="2" customWidth="1"/>
    <col min="1027" max="1029" width="23.5740740740741" style="2" customWidth="1"/>
    <col min="1030" max="1030" width="11.287037037037" style="2" customWidth="1"/>
    <col min="1031" max="1031" width="25.1388888888889" style="2" customWidth="1"/>
    <col min="1032" max="1032" width="15.5740740740741" style="2" customWidth="1"/>
    <col min="1033" max="1033" width="13.4259259259259" style="2" customWidth="1"/>
    <col min="1034" max="1034" width="18.8518518518519" style="2" customWidth="1"/>
    <col min="1035" max="1035" width="9.13888888888889" style="2" customWidth="1"/>
    <col min="1036" max="1280" width="9.13888888888889" style="2"/>
    <col min="1281" max="1281" width="34.287037037037" style="2" customWidth="1"/>
    <col min="1282" max="1282" width="29" style="2" customWidth="1"/>
    <col min="1283" max="1285" width="23.5740740740741" style="2" customWidth="1"/>
    <col min="1286" max="1286" width="11.287037037037" style="2" customWidth="1"/>
    <col min="1287" max="1287" width="25.1388888888889" style="2" customWidth="1"/>
    <col min="1288" max="1288" width="15.5740740740741" style="2" customWidth="1"/>
    <col min="1289" max="1289" width="13.4259259259259" style="2" customWidth="1"/>
    <col min="1290" max="1290" width="18.8518518518519" style="2" customWidth="1"/>
    <col min="1291" max="1291" width="9.13888888888889" style="2" customWidth="1"/>
    <col min="1292" max="1536" width="9.13888888888889" style="2"/>
    <col min="1537" max="1537" width="34.287037037037" style="2" customWidth="1"/>
    <col min="1538" max="1538" width="29" style="2" customWidth="1"/>
    <col min="1539" max="1541" width="23.5740740740741" style="2" customWidth="1"/>
    <col min="1542" max="1542" width="11.287037037037" style="2" customWidth="1"/>
    <col min="1543" max="1543" width="25.1388888888889" style="2" customWidth="1"/>
    <col min="1544" max="1544" width="15.5740740740741" style="2" customWidth="1"/>
    <col min="1545" max="1545" width="13.4259259259259" style="2" customWidth="1"/>
    <col min="1546" max="1546" width="18.8518518518519" style="2" customWidth="1"/>
    <col min="1547" max="1547" width="9.13888888888889" style="2" customWidth="1"/>
    <col min="1548" max="1792" width="9.13888888888889" style="2"/>
    <col min="1793" max="1793" width="34.287037037037" style="2" customWidth="1"/>
    <col min="1794" max="1794" width="29" style="2" customWidth="1"/>
    <col min="1795" max="1797" width="23.5740740740741" style="2" customWidth="1"/>
    <col min="1798" max="1798" width="11.287037037037" style="2" customWidth="1"/>
    <col min="1799" max="1799" width="25.1388888888889" style="2" customWidth="1"/>
    <col min="1800" max="1800" width="15.5740740740741" style="2" customWidth="1"/>
    <col min="1801" max="1801" width="13.4259259259259" style="2" customWidth="1"/>
    <col min="1802" max="1802" width="18.8518518518519" style="2" customWidth="1"/>
    <col min="1803" max="1803" width="9.13888888888889" style="2" customWidth="1"/>
    <col min="1804" max="2048" width="9.13888888888889" style="2"/>
    <col min="2049" max="2049" width="34.287037037037" style="2" customWidth="1"/>
    <col min="2050" max="2050" width="29" style="2" customWidth="1"/>
    <col min="2051" max="2053" width="23.5740740740741" style="2" customWidth="1"/>
    <col min="2054" max="2054" width="11.287037037037" style="2" customWidth="1"/>
    <col min="2055" max="2055" width="25.1388888888889" style="2" customWidth="1"/>
    <col min="2056" max="2056" width="15.5740740740741" style="2" customWidth="1"/>
    <col min="2057" max="2057" width="13.4259259259259" style="2" customWidth="1"/>
    <col min="2058" max="2058" width="18.8518518518519" style="2" customWidth="1"/>
    <col min="2059" max="2059" width="9.13888888888889" style="2" customWidth="1"/>
    <col min="2060" max="2304" width="9.13888888888889" style="2"/>
    <col min="2305" max="2305" width="34.287037037037" style="2" customWidth="1"/>
    <col min="2306" max="2306" width="29" style="2" customWidth="1"/>
    <col min="2307" max="2309" width="23.5740740740741" style="2" customWidth="1"/>
    <col min="2310" max="2310" width="11.287037037037" style="2" customWidth="1"/>
    <col min="2311" max="2311" width="25.1388888888889" style="2" customWidth="1"/>
    <col min="2312" max="2312" width="15.5740740740741" style="2" customWidth="1"/>
    <col min="2313" max="2313" width="13.4259259259259" style="2" customWidth="1"/>
    <col min="2314" max="2314" width="18.8518518518519" style="2" customWidth="1"/>
    <col min="2315" max="2315" width="9.13888888888889" style="2" customWidth="1"/>
    <col min="2316" max="2560" width="9.13888888888889" style="2"/>
    <col min="2561" max="2561" width="34.287037037037" style="2" customWidth="1"/>
    <col min="2562" max="2562" width="29" style="2" customWidth="1"/>
    <col min="2563" max="2565" width="23.5740740740741" style="2" customWidth="1"/>
    <col min="2566" max="2566" width="11.287037037037" style="2" customWidth="1"/>
    <col min="2567" max="2567" width="25.1388888888889" style="2" customWidth="1"/>
    <col min="2568" max="2568" width="15.5740740740741" style="2" customWidth="1"/>
    <col min="2569" max="2569" width="13.4259259259259" style="2" customWidth="1"/>
    <col min="2570" max="2570" width="18.8518518518519" style="2" customWidth="1"/>
    <col min="2571" max="2571" width="9.13888888888889" style="2" customWidth="1"/>
    <col min="2572" max="2816" width="9.13888888888889" style="2"/>
    <col min="2817" max="2817" width="34.287037037037" style="2" customWidth="1"/>
    <col min="2818" max="2818" width="29" style="2" customWidth="1"/>
    <col min="2819" max="2821" width="23.5740740740741" style="2" customWidth="1"/>
    <col min="2822" max="2822" width="11.287037037037" style="2" customWidth="1"/>
    <col min="2823" max="2823" width="25.1388888888889" style="2" customWidth="1"/>
    <col min="2824" max="2824" width="15.5740740740741" style="2" customWidth="1"/>
    <col min="2825" max="2825" width="13.4259259259259" style="2" customWidth="1"/>
    <col min="2826" max="2826" width="18.8518518518519" style="2" customWidth="1"/>
    <col min="2827" max="2827" width="9.13888888888889" style="2" customWidth="1"/>
    <col min="2828" max="3072" width="9.13888888888889" style="2"/>
    <col min="3073" max="3073" width="34.287037037037" style="2" customWidth="1"/>
    <col min="3074" max="3074" width="29" style="2" customWidth="1"/>
    <col min="3075" max="3077" width="23.5740740740741" style="2" customWidth="1"/>
    <col min="3078" max="3078" width="11.287037037037" style="2" customWidth="1"/>
    <col min="3079" max="3079" width="25.1388888888889" style="2" customWidth="1"/>
    <col min="3080" max="3080" width="15.5740740740741" style="2" customWidth="1"/>
    <col min="3081" max="3081" width="13.4259259259259" style="2" customWidth="1"/>
    <col min="3082" max="3082" width="18.8518518518519" style="2" customWidth="1"/>
    <col min="3083" max="3083" width="9.13888888888889" style="2" customWidth="1"/>
    <col min="3084" max="3328" width="9.13888888888889" style="2"/>
    <col min="3329" max="3329" width="34.287037037037" style="2" customWidth="1"/>
    <col min="3330" max="3330" width="29" style="2" customWidth="1"/>
    <col min="3331" max="3333" width="23.5740740740741" style="2" customWidth="1"/>
    <col min="3334" max="3334" width="11.287037037037" style="2" customWidth="1"/>
    <col min="3335" max="3335" width="25.1388888888889" style="2" customWidth="1"/>
    <col min="3336" max="3336" width="15.5740740740741" style="2" customWidth="1"/>
    <col min="3337" max="3337" width="13.4259259259259" style="2" customWidth="1"/>
    <col min="3338" max="3338" width="18.8518518518519" style="2" customWidth="1"/>
    <col min="3339" max="3339" width="9.13888888888889" style="2" customWidth="1"/>
    <col min="3340" max="3584" width="9.13888888888889" style="2"/>
    <col min="3585" max="3585" width="34.287037037037" style="2" customWidth="1"/>
    <col min="3586" max="3586" width="29" style="2" customWidth="1"/>
    <col min="3587" max="3589" width="23.5740740740741" style="2" customWidth="1"/>
    <col min="3590" max="3590" width="11.287037037037" style="2" customWidth="1"/>
    <col min="3591" max="3591" width="25.1388888888889" style="2" customWidth="1"/>
    <col min="3592" max="3592" width="15.5740740740741" style="2" customWidth="1"/>
    <col min="3593" max="3593" width="13.4259259259259" style="2" customWidth="1"/>
    <col min="3594" max="3594" width="18.8518518518519" style="2" customWidth="1"/>
    <col min="3595" max="3595" width="9.13888888888889" style="2" customWidth="1"/>
    <col min="3596" max="3840" width="9.13888888888889" style="2"/>
    <col min="3841" max="3841" width="34.287037037037" style="2" customWidth="1"/>
    <col min="3842" max="3842" width="29" style="2" customWidth="1"/>
    <col min="3843" max="3845" width="23.5740740740741" style="2" customWidth="1"/>
    <col min="3846" max="3846" width="11.287037037037" style="2" customWidth="1"/>
    <col min="3847" max="3847" width="25.1388888888889" style="2" customWidth="1"/>
    <col min="3848" max="3848" width="15.5740740740741" style="2" customWidth="1"/>
    <col min="3849" max="3849" width="13.4259259259259" style="2" customWidth="1"/>
    <col min="3850" max="3850" width="18.8518518518519" style="2" customWidth="1"/>
    <col min="3851" max="3851" width="9.13888888888889" style="2" customWidth="1"/>
    <col min="3852" max="4096" width="9.13888888888889" style="2"/>
    <col min="4097" max="4097" width="34.287037037037" style="2" customWidth="1"/>
    <col min="4098" max="4098" width="29" style="2" customWidth="1"/>
    <col min="4099" max="4101" width="23.5740740740741" style="2" customWidth="1"/>
    <col min="4102" max="4102" width="11.287037037037" style="2" customWidth="1"/>
    <col min="4103" max="4103" width="25.1388888888889" style="2" customWidth="1"/>
    <col min="4104" max="4104" width="15.5740740740741" style="2" customWidth="1"/>
    <col min="4105" max="4105" width="13.4259259259259" style="2" customWidth="1"/>
    <col min="4106" max="4106" width="18.8518518518519" style="2" customWidth="1"/>
    <col min="4107" max="4107" width="9.13888888888889" style="2" customWidth="1"/>
    <col min="4108" max="4352" width="9.13888888888889" style="2"/>
    <col min="4353" max="4353" width="34.287037037037" style="2" customWidth="1"/>
    <col min="4354" max="4354" width="29" style="2" customWidth="1"/>
    <col min="4355" max="4357" width="23.5740740740741" style="2" customWidth="1"/>
    <col min="4358" max="4358" width="11.287037037037" style="2" customWidth="1"/>
    <col min="4359" max="4359" width="25.1388888888889" style="2" customWidth="1"/>
    <col min="4360" max="4360" width="15.5740740740741" style="2" customWidth="1"/>
    <col min="4361" max="4361" width="13.4259259259259" style="2" customWidth="1"/>
    <col min="4362" max="4362" width="18.8518518518519" style="2" customWidth="1"/>
    <col min="4363" max="4363" width="9.13888888888889" style="2" customWidth="1"/>
    <col min="4364" max="4608" width="9.13888888888889" style="2"/>
    <col min="4609" max="4609" width="34.287037037037" style="2" customWidth="1"/>
    <col min="4610" max="4610" width="29" style="2" customWidth="1"/>
    <col min="4611" max="4613" width="23.5740740740741" style="2" customWidth="1"/>
    <col min="4614" max="4614" width="11.287037037037" style="2" customWidth="1"/>
    <col min="4615" max="4615" width="25.1388888888889" style="2" customWidth="1"/>
    <col min="4616" max="4616" width="15.5740740740741" style="2" customWidth="1"/>
    <col min="4617" max="4617" width="13.4259259259259" style="2" customWidth="1"/>
    <col min="4618" max="4618" width="18.8518518518519" style="2" customWidth="1"/>
    <col min="4619" max="4619" width="9.13888888888889" style="2" customWidth="1"/>
    <col min="4620" max="4864" width="9.13888888888889" style="2"/>
    <col min="4865" max="4865" width="34.287037037037" style="2" customWidth="1"/>
    <col min="4866" max="4866" width="29" style="2" customWidth="1"/>
    <col min="4867" max="4869" width="23.5740740740741" style="2" customWidth="1"/>
    <col min="4870" max="4870" width="11.287037037037" style="2" customWidth="1"/>
    <col min="4871" max="4871" width="25.1388888888889" style="2" customWidth="1"/>
    <col min="4872" max="4872" width="15.5740740740741" style="2" customWidth="1"/>
    <col min="4873" max="4873" width="13.4259259259259" style="2" customWidth="1"/>
    <col min="4874" max="4874" width="18.8518518518519" style="2" customWidth="1"/>
    <col min="4875" max="4875" width="9.13888888888889" style="2" customWidth="1"/>
    <col min="4876" max="5120" width="9.13888888888889" style="2"/>
    <col min="5121" max="5121" width="34.287037037037" style="2" customWidth="1"/>
    <col min="5122" max="5122" width="29" style="2" customWidth="1"/>
    <col min="5123" max="5125" width="23.5740740740741" style="2" customWidth="1"/>
    <col min="5126" max="5126" width="11.287037037037" style="2" customWidth="1"/>
    <col min="5127" max="5127" width="25.1388888888889" style="2" customWidth="1"/>
    <col min="5128" max="5128" width="15.5740740740741" style="2" customWidth="1"/>
    <col min="5129" max="5129" width="13.4259259259259" style="2" customWidth="1"/>
    <col min="5130" max="5130" width="18.8518518518519" style="2" customWidth="1"/>
    <col min="5131" max="5131" width="9.13888888888889" style="2" customWidth="1"/>
    <col min="5132" max="5376" width="9.13888888888889" style="2"/>
    <col min="5377" max="5377" width="34.287037037037" style="2" customWidth="1"/>
    <col min="5378" max="5378" width="29" style="2" customWidth="1"/>
    <col min="5379" max="5381" width="23.5740740740741" style="2" customWidth="1"/>
    <col min="5382" max="5382" width="11.287037037037" style="2" customWidth="1"/>
    <col min="5383" max="5383" width="25.1388888888889" style="2" customWidth="1"/>
    <col min="5384" max="5384" width="15.5740740740741" style="2" customWidth="1"/>
    <col min="5385" max="5385" width="13.4259259259259" style="2" customWidth="1"/>
    <col min="5386" max="5386" width="18.8518518518519" style="2" customWidth="1"/>
    <col min="5387" max="5387" width="9.13888888888889" style="2" customWidth="1"/>
    <col min="5388" max="5632" width="9.13888888888889" style="2"/>
    <col min="5633" max="5633" width="34.287037037037" style="2" customWidth="1"/>
    <col min="5634" max="5634" width="29" style="2" customWidth="1"/>
    <col min="5635" max="5637" width="23.5740740740741" style="2" customWidth="1"/>
    <col min="5638" max="5638" width="11.287037037037" style="2" customWidth="1"/>
    <col min="5639" max="5639" width="25.1388888888889" style="2" customWidth="1"/>
    <col min="5640" max="5640" width="15.5740740740741" style="2" customWidth="1"/>
    <col min="5641" max="5641" width="13.4259259259259" style="2" customWidth="1"/>
    <col min="5642" max="5642" width="18.8518518518519" style="2" customWidth="1"/>
    <col min="5643" max="5643" width="9.13888888888889" style="2" customWidth="1"/>
    <col min="5644" max="5888" width="9.13888888888889" style="2"/>
    <col min="5889" max="5889" width="34.287037037037" style="2" customWidth="1"/>
    <col min="5890" max="5890" width="29" style="2" customWidth="1"/>
    <col min="5891" max="5893" width="23.5740740740741" style="2" customWidth="1"/>
    <col min="5894" max="5894" width="11.287037037037" style="2" customWidth="1"/>
    <col min="5895" max="5895" width="25.1388888888889" style="2" customWidth="1"/>
    <col min="5896" max="5896" width="15.5740740740741" style="2" customWidth="1"/>
    <col min="5897" max="5897" width="13.4259259259259" style="2" customWidth="1"/>
    <col min="5898" max="5898" width="18.8518518518519" style="2" customWidth="1"/>
    <col min="5899" max="5899" width="9.13888888888889" style="2" customWidth="1"/>
    <col min="5900" max="6144" width="9.13888888888889" style="2"/>
    <col min="6145" max="6145" width="34.287037037037" style="2" customWidth="1"/>
    <col min="6146" max="6146" width="29" style="2" customWidth="1"/>
    <col min="6147" max="6149" width="23.5740740740741" style="2" customWidth="1"/>
    <col min="6150" max="6150" width="11.287037037037" style="2" customWidth="1"/>
    <col min="6151" max="6151" width="25.1388888888889" style="2" customWidth="1"/>
    <col min="6152" max="6152" width="15.5740740740741" style="2" customWidth="1"/>
    <col min="6153" max="6153" width="13.4259259259259" style="2" customWidth="1"/>
    <col min="6154" max="6154" width="18.8518518518519" style="2" customWidth="1"/>
    <col min="6155" max="6155" width="9.13888888888889" style="2" customWidth="1"/>
    <col min="6156" max="6400" width="9.13888888888889" style="2"/>
    <col min="6401" max="6401" width="34.287037037037" style="2" customWidth="1"/>
    <col min="6402" max="6402" width="29" style="2" customWidth="1"/>
    <col min="6403" max="6405" width="23.5740740740741" style="2" customWidth="1"/>
    <col min="6406" max="6406" width="11.287037037037" style="2" customWidth="1"/>
    <col min="6407" max="6407" width="25.1388888888889" style="2" customWidth="1"/>
    <col min="6408" max="6408" width="15.5740740740741" style="2" customWidth="1"/>
    <col min="6409" max="6409" width="13.4259259259259" style="2" customWidth="1"/>
    <col min="6410" max="6410" width="18.8518518518519" style="2" customWidth="1"/>
    <col min="6411" max="6411" width="9.13888888888889" style="2" customWidth="1"/>
    <col min="6412" max="6656" width="9.13888888888889" style="2"/>
    <col min="6657" max="6657" width="34.287037037037" style="2" customWidth="1"/>
    <col min="6658" max="6658" width="29" style="2" customWidth="1"/>
    <col min="6659" max="6661" width="23.5740740740741" style="2" customWidth="1"/>
    <col min="6662" max="6662" width="11.287037037037" style="2" customWidth="1"/>
    <col min="6663" max="6663" width="25.1388888888889" style="2" customWidth="1"/>
    <col min="6664" max="6664" width="15.5740740740741" style="2" customWidth="1"/>
    <col min="6665" max="6665" width="13.4259259259259" style="2" customWidth="1"/>
    <col min="6666" max="6666" width="18.8518518518519" style="2" customWidth="1"/>
    <col min="6667" max="6667" width="9.13888888888889" style="2" customWidth="1"/>
    <col min="6668" max="6912" width="9.13888888888889" style="2"/>
    <col min="6913" max="6913" width="34.287037037037" style="2" customWidth="1"/>
    <col min="6914" max="6914" width="29" style="2" customWidth="1"/>
    <col min="6915" max="6917" width="23.5740740740741" style="2" customWidth="1"/>
    <col min="6918" max="6918" width="11.287037037037" style="2" customWidth="1"/>
    <col min="6919" max="6919" width="25.1388888888889" style="2" customWidth="1"/>
    <col min="6920" max="6920" width="15.5740740740741" style="2" customWidth="1"/>
    <col min="6921" max="6921" width="13.4259259259259" style="2" customWidth="1"/>
    <col min="6922" max="6922" width="18.8518518518519" style="2" customWidth="1"/>
    <col min="6923" max="6923" width="9.13888888888889" style="2" customWidth="1"/>
    <col min="6924" max="7168" width="9.13888888888889" style="2"/>
    <col min="7169" max="7169" width="34.287037037037" style="2" customWidth="1"/>
    <col min="7170" max="7170" width="29" style="2" customWidth="1"/>
    <col min="7171" max="7173" width="23.5740740740741" style="2" customWidth="1"/>
    <col min="7174" max="7174" width="11.287037037037" style="2" customWidth="1"/>
    <col min="7175" max="7175" width="25.1388888888889" style="2" customWidth="1"/>
    <col min="7176" max="7176" width="15.5740740740741" style="2" customWidth="1"/>
    <col min="7177" max="7177" width="13.4259259259259" style="2" customWidth="1"/>
    <col min="7178" max="7178" width="18.8518518518519" style="2" customWidth="1"/>
    <col min="7179" max="7179" width="9.13888888888889" style="2" customWidth="1"/>
    <col min="7180" max="7424" width="9.13888888888889" style="2"/>
    <col min="7425" max="7425" width="34.287037037037" style="2" customWidth="1"/>
    <col min="7426" max="7426" width="29" style="2" customWidth="1"/>
    <col min="7427" max="7429" width="23.5740740740741" style="2" customWidth="1"/>
    <col min="7430" max="7430" width="11.287037037037" style="2" customWidth="1"/>
    <col min="7431" max="7431" width="25.1388888888889" style="2" customWidth="1"/>
    <col min="7432" max="7432" width="15.5740740740741" style="2" customWidth="1"/>
    <col min="7433" max="7433" width="13.4259259259259" style="2" customWidth="1"/>
    <col min="7434" max="7434" width="18.8518518518519" style="2" customWidth="1"/>
    <col min="7435" max="7435" width="9.13888888888889" style="2" customWidth="1"/>
    <col min="7436" max="7680" width="9.13888888888889" style="2"/>
    <col min="7681" max="7681" width="34.287037037037" style="2" customWidth="1"/>
    <col min="7682" max="7682" width="29" style="2" customWidth="1"/>
    <col min="7683" max="7685" width="23.5740740740741" style="2" customWidth="1"/>
    <col min="7686" max="7686" width="11.287037037037" style="2" customWidth="1"/>
    <col min="7687" max="7687" width="25.1388888888889" style="2" customWidth="1"/>
    <col min="7688" max="7688" width="15.5740740740741" style="2" customWidth="1"/>
    <col min="7689" max="7689" width="13.4259259259259" style="2" customWidth="1"/>
    <col min="7690" max="7690" width="18.8518518518519" style="2" customWidth="1"/>
    <col min="7691" max="7691" width="9.13888888888889" style="2" customWidth="1"/>
    <col min="7692" max="7936" width="9.13888888888889" style="2"/>
    <col min="7937" max="7937" width="34.287037037037" style="2" customWidth="1"/>
    <col min="7938" max="7938" width="29" style="2" customWidth="1"/>
    <col min="7939" max="7941" width="23.5740740740741" style="2" customWidth="1"/>
    <col min="7942" max="7942" width="11.287037037037" style="2" customWidth="1"/>
    <col min="7943" max="7943" width="25.1388888888889" style="2" customWidth="1"/>
    <col min="7944" max="7944" width="15.5740740740741" style="2" customWidth="1"/>
    <col min="7945" max="7945" width="13.4259259259259" style="2" customWidth="1"/>
    <col min="7946" max="7946" width="18.8518518518519" style="2" customWidth="1"/>
    <col min="7947" max="7947" width="9.13888888888889" style="2" customWidth="1"/>
    <col min="7948" max="8192" width="9.13888888888889" style="2"/>
    <col min="8193" max="8193" width="34.287037037037" style="2" customWidth="1"/>
    <col min="8194" max="8194" width="29" style="2" customWidth="1"/>
    <col min="8195" max="8197" width="23.5740740740741" style="2" customWidth="1"/>
    <col min="8198" max="8198" width="11.287037037037" style="2" customWidth="1"/>
    <col min="8199" max="8199" width="25.1388888888889" style="2" customWidth="1"/>
    <col min="8200" max="8200" width="15.5740740740741" style="2" customWidth="1"/>
    <col min="8201" max="8201" width="13.4259259259259" style="2" customWidth="1"/>
    <col min="8202" max="8202" width="18.8518518518519" style="2" customWidth="1"/>
    <col min="8203" max="8203" width="9.13888888888889" style="2" customWidth="1"/>
    <col min="8204" max="8448" width="9.13888888888889" style="2"/>
    <col min="8449" max="8449" width="34.287037037037" style="2" customWidth="1"/>
    <col min="8450" max="8450" width="29" style="2" customWidth="1"/>
    <col min="8451" max="8453" width="23.5740740740741" style="2" customWidth="1"/>
    <col min="8454" max="8454" width="11.287037037037" style="2" customWidth="1"/>
    <col min="8455" max="8455" width="25.1388888888889" style="2" customWidth="1"/>
    <col min="8456" max="8456" width="15.5740740740741" style="2" customWidth="1"/>
    <col min="8457" max="8457" width="13.4259259259259" style="2" customWidth="1"/>
    <col min="8458" max="8458" width="18.8518518518519" style="2" customWidth="1"/>
    <col min="8459" max="8459" width="9.13888888888889" style="2" customWidth="1"/>
    <col min="8460" max="8704" width="9.13888888888889" style="2"/>
    <col min="8705" max="8705" width="34.287037037037" style="2" customWidth="1"/>
    <col min="8706" max="8706" width="29" style="2" customWidth="1"/>
    <col min="8707" max="8709" width="23.5740740740741" style="2" customWidth="1"/>
    <col min="8710" max="8710" width="11.287037037037" style="2" customWidth="1"/>
    <col min="8711" max="8711" width="25.1388888888889" style="2" customWidth="1"/>
    <col min="8712" max="8712" width="15.5740740740741" style="2" customWidth="1"/>
    <col min="8713" max="8713" width="13.4259259259259" style="2" customWidth="1"/>
    <col min="8714" max="8714" width="18.8518518518519" style="2" customWidth="1"/>
    <col min="8715" max="8715" width="9.13888888888889" style="2" customWidth="1"/>
    <col min="8716" max="8960" width="9.13888888888889" style="2"/>
    <col min="8961" max="8961" width="34.287037037037" style="2" customWidth="1"/>
    <col min="8962" max="8962" width="29" style="2" customWidth="1"/>
    <col min="8963" max="8965" width="23.5740740740741" style="2" customWidth="1"/>
    <col min="8966" max="8966" width="11.287037037037" style="2" customWidth="1"/>
    <col min="8967" max="8967" width="25.1388888888889" style="2" customWidth="1"/>
    <col min="8968" max="8968" width="15.5740740740741" style="2" customWidth="1"/>
    <col min="8969" max="8969" width="13.4259259259259" style="2" customWidth="1"/>
    <col min="8970" max="8970" width="18.8518518518519" style="2" customWidth="1"/>
    <col min="8971" max="8971" width="9.13888888888889" style="2" customWidth="1"/>
    <col min="8972" max="9216" width="9.13888888888889" style="2"/>
    <col min="9217" max="9217" width="34.287037037037" style="2" customWidth="1"/>
    <col min="9218" max="9218" width="29" style="2" customWidth="1"/>
    <col min="9219" max="9221" width="23.5740740740741" style="2" customWidth="1"/>
    <col min="9222" max="9222" width="11.287037037037" style="2" customWidth="1"/>
    <col min="9223" max="9223" width="25.1388888888889" style="2" customWidth="1"/>
    <col min="9224" max="9224" width="15.5740740740741" style="2" customWidth="1"/>
    <col min="9225" max="9225" width="13.4259259259259" style="2" customWidth="1"/>
    <col min="9226" max="9226" width="18.8518518518519" style="2" customWidth="1"/>
    <col min="9227" max="9227" width="9.13888888888889" style="2" customWidth="1"/>
    <col min="9228" max="9472" width="9.13888888888889" style="2"/>
    <col min="9473" max="9473" width="34.287037037037" style="2" customWidth="1"/>
    <col min="9474" max="9474" width="29" style="2" customWidth="1"/>
    <col min="9475" max="9477" width="23.5740740740741" style="2" customWidth="1"/>
    <col min="9478" max="9478" width="11.287037037037" style="2" customWidth="1"/>
    <col min="9479" max="9479" width="25.1388888888889" style="2" customWidth="1"/>
    <col min="9480" max="9480" width="15.5740740740741" style="2" customWidth="1"/>
    <col min="9481" max="9481" width="13.4259259259259" style="2" customWidth="1"/>
    <col min="9482" max="9482" width="18.8518518518519" style="2" customWidth="1"/>
    <col min="9483" max="9483" width="9.13888888888889" style="2" customWidth="1"/>
    <col min="9484" max="9728" width="9.13888888888889" style="2"/>
    <col min="9729" max="9729" width="34.287037037037" style="2" customWidth="1"/>
    <col min="9730" max="9730" width="29" style="2" customWidth="1"/>
    <col min="9731" max="9733" width="23.5740740740741" style="2" customWidth="1"/>
    <col min="9734" max="9734" width="11.287037037037" style="2" customWidth="1"/>
    <col min="9735" max="9735" width="25.1388888888889" style="2" customWidth="1"/>
    <col min="9736" max="9736" width="15.5740740740741" style="2" customWidth="1"/>
    <col min="9737" max="9737" width="13.4259259259259" style="2" customWidth="1"/>
    <col min="9738" max="9738" width="18.8518518518519" style="2" customWidth="1"/>
    <col min="9739" max="9739" width="9.13888888888889" style="2" customWidth="1"/>
    <col min="9740" max="9984" width="9.13888888888889" style="2"/>
    <col min="9985" max="9985" width="34.287037037037" style="2" customWidth="1"/>
    <col min="9986" max="9986" width="29" style="2" customWidth="1"/>
    <col min="9987" max="9989" width="23.5740740740741" style="2" customWidth="1"/>
    <col min="9990" max="9990" width="11.287037037037" style="2" customWidth="1"/>
    <col min="9991" max="9991" width="25.1388888888889" style="2" customWidth="1"/>
    <col min="9992" max="9992" width="15.5740740740741" style="2" customWidth="1"/>
    <col min="9993" max="9993" width="13.4259259259259" style="2" customWidth="1"/>
    <col min="9994" max="9994" width="18.8518518518519" style="2" customWidth="1"/>
    <col min="9995" max="9995" width="9.13888888888889" style="2" customWidth="1"/>
    <col min="9996" max="10240" width="9.13888888888889" style="2"/>
    <col min="10241" max="10241" width="34.287037037037" style="2" customWidth="1"/>
    <col min="10242" max="10242" width="29" style="2" customWidth="1"/>
    <col min="10243" max="10245" width="23.5740740740741" style="2" customWidth="1"/>
    <col min="10246" max="10246" width="11.287037037037" style="2" customWidth="1"/>
    <col min="10247" max="10247" width="25.1388888888889" style="2" customWidth="1"/>
    <col min="10248" max="10248" width="15.5740740740741" style="2" customWidth="1"/>
    <col min="10249" max="10249" width="13.4259259259259" style="2" customWidth="1"/>
    <col min="10250" max="10250" width="18.8518518518519" style="2" customWidth="1"/>
    <col min="10251" max="10251" width="9.13888888888889" style="2" customWidth="1"/>
    <col min="10252" max="10496" width="9.13888888888889" style="2"/>
    <col min="10497" max="10497" width="34.287037037037" style="2" customWidth="1"/>
    <col min="10498" max="10498" width="29" style="2" customWidth="1"/>
    <col min="10499" max="10501" width="23.5740740740741" style="2" customWidth="1"/>
    <col min="10502" max="10502" width="11.287037037037" style="2" customWidth="1"/>
    <col min="10503" max="10503" width="25.1388888888889" style="2" customWidth="1"/>
    <col min="10504" max="10504" width="15.5740740740741" style="2" customWidth="1"/>
    <col min="10505" max="10505" width="13.4259259259259" style="2" customWidth="1"/>
    <col min="10506" max="10506" width="18.8518518518519" style="2" customWidth="1"/>
    <col min="10507" max="10507" width="9.13888888888889" style="2" customWidth="1"/>
    <col min="10508" max="10752" width="9.13888888888889" style="2"/>
    <col min="10753" max="10753" width="34.287037037037" style="2" customWidth="1"/>
    <col min="10754" max="10754" width="29" style="2" customWidth="1"/>
    <col min="10755" max="10757" width="23.5740740740741" style="2" customWidth="1"/>
    <col min="10758" max="10758" width="11.287037037037" style="2" customWidth="1"/>
    <col min="10759" max="10759" width="25.1388888888889" style="2" customWidth="1"/>
    <col min="10760" max="10760" width="15.5740740740741" style="2" customWidth="1"/>
    <col min="10761" max="10761" width="13.4259259259259" style="2" customWidth="1"/>
    <col min="10762" max="10762" width="18.8518518518519" style="2" customWidth="1"/>
    <col min="10763" max="10763" width="9.13888888888889" style="2" customWidth="1"/>
    <col min="10764" max="11008" width="9.13888888888889" style="2"/>
    <col min="11009" max="11009" width="34.287037037037" style="2" customWidth="1"/>
    <col min="11010" max="11010" width="29" style="2" customWidth="1"/>
    <col min="11011" max="11013" width="23.5740740740741" style="2" customWidth="1"/>
    <col min="11014" max="11014" width="11.287037037037" style="2" customWidth="1"/>
    <col min="11015" max="11015" width="25.1388888888889" style="2" customWidth="1"/>
    <col min="11016" max="11016" width="15.5740740740741" style="2" customWidth="1"/>
    <col min="11017" max="11017" width="13.4259259259259" style="2" customWidth="1"/>
    <col min="11018" max="11018" width="18.8518518518519" style="2" customWidth="1"/>
    <col min="11019" max="11019" width="9.13888888888889" style="2" customWidth="1"/>
    <col min="11020" max="11264" width="9.13888888888889" style="2"/>
    <col min="11265" max="11265" width="34.287037037037" style="2" customWidth="1"/>
    <col min="11266" max="11266" width="29" style="2" customWidth="1"/>
    <col min="11267" max="11269" width="23.5740740740741" style="2" customWidth="1"/>
    <col min="11270" max="11270" width="11.287037037037" style="2" customWidth="1"/>
    <col min="11271" max="11271" width="25.1388888888889" style="2" customWidth="1"/>
    <col min="11272" max="11272" width="15.5740740740741" style="2" customWidth="1"/>
    <col min="11273" max="11273" width="13.4259259259259" style="2" customWidth="1"/>
    <col min="11274" max="11274" width="18.8518518518519" style="2" customWidth="1"/>
    <col min="11275" max="11275" width="9.13888888888889" style="2" customWidth="1"/>
    <col min="11276" max="11520" width="9.13888888888889" style="2"/>
    <col min="11521" max="11521" width="34.287037037037" style="2" customWidth="1"/>
    <col min="11522" max="11522" width="29" style="2" customWidth="1"/>
    <col min="11523" max="11525" width="23.5740740740741" style="2" customWidth="1"/>
    <col min="11526" max="11526" width="11.287037037037" style="2" customWidth="1"/>
    <col min="11527" max="11527" width="25.1388888888889" style="2" customWidth="1"/>
    <col min="11528" max="11528" width="15.5740740740741" style="2" customWidth="1"/>
    <col min="11529" max="11529" width="13.4259259259259" style="2" customWidth="1"/>
    <col min="11530" max="11530" width="18.8518518518519" style="2" customWidth="1"/>
    <col min="11531" max="11531" width="9.13888888888889" style="2" customWidth="1"/>
    <col min="11532" max="11776" width="9.13888888888889" style="2"/>
    <col min="11777" max="11777" width="34.287037037037" style="2" customWidth="1"/>
    <col min="11778" max="11778" width="29" style="2" customWidth="1"/>
    <col min="11779" max="11781" width="23.5740740740741" style="2" customWidth="1"/>
    <col min="11782" max="11782" width="11.287037037037" style="2" customWidth="1"/>
    <col min="11783" max="11783" width="25.1388888888889" style="2" customWidth="1"/>
    <col min="11784" max="11784" width="15.5740740740741" style="2" customWidth="1"/>
    <col min="11785" max="11785" width="13.4259259259259" style="2" customWidth="1"/>
    <col min="11786" max="11786" width="18.8518518518519" style="2" customWidth="1"/>
    <col min="11787" max="11787" width="9.13888888888889" style="2" customWidth="1"/>
    <col min="11788" max="12032" width="9.13888888888889" style="2"/>
    <col min="12033" max="12033" width="34.287037037037" style="2" customWidth="1"/>
    <col min="12034" max="12034" width="29" style="2" customWidth="1"/>
    <col min="12035" max="12037" width="23.5740740740741" style="2" customWidth="1"/>
    <col min="12038" max="12038" width="11.287037037037" style="2" customWidth="1"/>
    <col min="12039" max="12039" width="25.1388888888889" style="2" customWidth="1"/>
    <col min="12040" max="12040" width="15.5740740740741" style="2" customWidth="1"/>
    <col min="12041" max="12041" width="13.4259259259259" style="2" customWidth="1"/>
    <col min="12042" max="12042" width="18.8518518518519" style="2" customWidth="1"/>
    <col min="12043" max="12043" width="9.13888888888889" style="2" customWidth="1"/>
    <col min="12044" max="12288" width="9.13888888888889" style="2"/>
    <col min="12289" max="12289" width="34.287037037037" style="2" customWidth="1"/>
    <col min="12290" max="12290" width="29" style="2" customWidth="1"/>
    <col min="12291" max="12293" width="23.5740740740741" style="2" customWidth="1"/>
    <col min="12294" max="12294" width="11.287037037037" style="2" customWidth="1"/>
    <col min="12295" max="12295" width="25.1388888888889" style="2" customWidth="1"/>
    <col min="12296" max="12296" width="15.5740740740741" style="2" customWidth="1"/>
    <col min="12297" max="12297" width="13.4259259259259" style="2" customWidth="1"/>
    <col min="12298" max="12298" width="18.8518518518519" style="2" customWidth="1"/>
    <col min="12299" max="12299" width="9.13888888888889" style="2" customWidth="1"/>
    <col min="12300" max="12544" width="9.13888888888889" style="2"/>
    <col min="12545" max="12545" width="34.287037037037" style="2" customWidth="1"/>
    <col min="12546" max="12546" width="29" style="2" customWidth="1"/>
    <col min="12547" max="12549" width="23.5740740740741" style="2" customWidth="1"/>
    <col min="12550" max="12550" width="11.287037037037" style="2" customWidth="1"/>
    <col min="12551" max="12551" width="25.1388888888889" style="2" customWidth="1"/>
    <col min="12552" max="12552" width="15.5740740740741" style="2" customWidth="1"/>
    <col min="12553" max="12553" width="13.4259259259259" style="2" customWidth="1"/>
    <col min="12554" max="12554" width="18.8518518518519" style="2" customWidth="1"/>
    <col min="12555" max="12555" width="9.13888888888889" style="2" customWidth="1"/>
    <col min="12556" max="12800" width="9.13888888888889" style="2"/>
    <col min="12801" max="12801" width="34.287037037037" style="2" customWidth="1"/>
    <col min="12802" max="12802" width="29" style="2" customWidth="1"/>
    <col min="12803" max="12805" width="23.5740740740741" style="2" customWidth="1"/>
    <col min="12806" max="12806" width="11.287037037037" style="2" customWidth="1"/>
    <col min="12807" max="12807" width="25.1388888888889" style="2" customWidth="1"/>
    <col min="12808" max="12808" width="15.5740740740741" style="2" customWidth="1"/>
    <col min="12809" max="12809" width="13.4259259259259" style="2" customWidth="1"/>
    <col min="12810" max="12810" width="18.8518518518519" style="2" customWidth="1"/>
    <col min="12811" max="12811" width="9.13888888888889" style="2" customWidth="1"/>
    <col min="12812" max="13056" width="9.13888888888889" style="2"/>
    <col min="13057" max="13057" width="34.287037037037" style="2" customWidth="1"/>
    <col min="13058" max="13058" width="29" style="2" customWidth="1"/>
    <col min="13059" max="13061" width="23.5740740740741" style="2" customWidth="1"/>
    <col min="13062" max="13062" width="11.287037037037" style="2" customWidth="1"/>
    <col min="13063" max="13063" width="25.1388888888889" style="2" customWidth="1"/>
    <col min="13064" max="13064" width="15.5740740740741" style="2" customWidth="1"/>
    <col min="13065" max="13065" width="13.4259259259259" style="2" customWidth="1"/>
    <col min="13066" max="13066" width="18.8518518518519" style="2" customWidth="1"/>
    <col min="13067" max="13067" width="9.13888888888889" style="2" customWidth="1"/>
    <col min="13068" max="13312" width="9.13888888888889" style="2"/>
    <col min="13313" max="13313" width="34.287037037037" style="2" customWidth="1"/>
    <col min="13314" max="13314" width="29" style="2" customWidth="1"/>
    <col min="13315" max="13317" width="23.5740740740741" style="2" customWidth="1"/>
    <col min="13318" max="13318" width="11.287037037037" style="2" customWidth="1"/>
    <col min="13319" max="13319" width="25.1388888888889" style="2" customWidth="1"/>
    <col min="13320" max="13320" width="15.5740740740741" style="2" customWidth="1"/>
    <col min="13321" max="13321" width="13.4259259259259" style="2" customWidth="1"/>
    <col min="13322" max="13322" width="18.8518518518519" style="2" customWidth="1"/>
    <col min="13323" max="13323" width="9.13888888888889" style="2" customWidth="1"/>
    <col min="13324" max="13568" width="9.13888888888889" style="2"/>
    <col min="13569" max="13569" width="34.287037037037" style="2" customWidth="1"/>
    <col min="13570" max="13570" width="29" style="2" customWidth="1"/>
    <col min="13571" max="13573" width="23.5740740740741" style="2" customWidth="1"/>
    <col min="13574" max="13574" width="11.287037037037" style="2" customWidth="1"/>
    <col min="13575" max="13575" width="25.1388888888889" style="2" customWidth="1"/>
    <col min="13576" max="13576" width="15.5740740740741" style="2" customWidth="1"/>
    <col min="13577" max="13577" width="13.4259259259259" style="2" customWidth="1"/>
    <col min="13578" max="13578" width="18.8518518518519" style="2" customWidth="1"/>
    <col min="13579" max="13579" width="9.13888888888889" style="2" customWidth="1"/>
    <col min="13580" max="13824" width="9.13888888888889" style="2"/>
    <col min="13825" max="13825" width="34.287037037037" style="2" customWidth="1"/>
    <col min="13826" max="13826" width="29" style="2" customWidth="1"/>
    <col min="13827" max="13829" width="23.5740740740741" style="2" customWidth="1"/>
    <col min="13830" max="13830" width="11.287037037037" style="2" customWidth="1"/>
    <col min="13831" max="13831" width="25.1388888888889" style="2" customWidth="1"/>
    <col min="13832" max="13832" width="15.5740740740741" style="2" customWidth="1"/>
    <col min="13833" max="13833" width="13.4259259259259" style="2" customWidth="1"/>
    <col min="13834" max="13834" width="18.8518518518519" style="2" customWidth="1"/>
    <col min="13835" max="13835" width="9.13888888888889" style="2" customWidth="1"/>
    <col min="13836" max="14080" width="9.13888888888889" style="2"/>
    <col min="14081" max="14081" width="34.287037037037" style="2" customWidth="1"/>
    <col min="14082" max="14082" width="29" style="2" customWidth="1"/>
    <col min="14083" max="14085" width="23.5740740740741" style="2" customWidth="1"/>
    <col min="14086" max="14086" width="11.287037037037" style="2" customWidth="1"/>
    <col min="14087" max="14087" width="25.1388888888889" style="2" customWidth="1"/>
    <col min="14088" max="14088" width="15.5740740740741" style="2" customWidth="1"/>
    <col min="14089" max="14089" width="13.4259259259259" style="2" customWidth="1"/>
    <col min="14090" max="14090" width="18.8518518518519" style="2" customWidth="1"/>
    <col min="14091" max="14091" width="9.13888888888889" style="2" customWidth="1"/>
    <col min="14092" max="14336" width="9.13888888888889" style="2"/>
    <col min="14337" max="14337" width="34.287037037037" style="2" customWidth="1"/>
    <col min="14338" max="14338" width="29" style="2" customWidth="1"/>
    <col min="14339" max="14341" width="23.5740740740741" style="2" customWidth="1"/>
    <col min="14342" max="14342" width="11.287037037037" style="2" customWidth="1"/>
    <col min="14343" max="14343" width="25.1388888888889" style="2" customWidth="1"/>
    <col min="14344" max="14344" width="15.5740740740741" style="2" customWidth="1"/>
    <col min="14345" max="14345" width="13.4259259259259" style="2" customWidth="1"/>
    <col min="14346" max="14346" width="18.8518518518519" style="2" customWidth="1"/>
    <col min="14347" max="14347" width="9.13888888888889" style="2" customWidth="1"/>
    <col min="14348" max="14592" width="9.13888888888889" style="2"/>
    <col min="14593" max="14593" width="34.287037037037" style="2" customWidth="1"/>
    <col min="14594" max="14594" width="29" style="2" customWidth="1"/>
    <col min="14595" max="14597" width="23.5740740740741" style="2" customWidth="1"/>
    <col min="14598" max="14598" width="11.287037037037" style="2" customWidth="1"/>
    <col min="14599" max="14599" width="25.1388888888889" style="2" customWidth="1"/>
    <col min="14600" max="14600" width="15.5740740740741" style="2" customWidth="1"/>
    <col min="14601" max="14601" width="13.4259259259259" style="2" customWidth="1"/>
    <col min="14602" max="14602" width="18.8518518518519" style="2" customWidth="1"/>
    <col min="14603" max="14603" width="9.13888888888889" style="2" customWidth="1"/>
    <col min="14604" max="14848" width="9.13888888888889" style="2"/>
    <col min="14849" max="14849" width="34.287037037037" style="2" customWidth="1"/>
    <col min="14850" max="14850" width="29" style="2" customWidth="1"/>
    <col min="14851" max="14853" width="23.5740740740741" style="2" customWidth="1"/>
    <col min="14854" max="14854" width="11.287037037037" style="2" customWidth="1"/>
    <col min="14855" max="14855" width="25.1388888888889" style="2" customWidth="1"/>
    <col min="14856" max="14856" width="15.5740740740741" style="2" customWidth="1"/>
    <col min="14857" max="14857" width="13.4259259259259" style="2" customWidth="1"/>
    <col min="14858" max="14858" width="18.8518518518519" style="2" customWidth="1"/>
    <col min="14859" max="14859" width="9.13888888888889" style="2" customWidth="1"/>
    <col min="14860" max="15104" width="9.13888888888889" style="2"/>
    <col min="15105" max="15105" width="34.287037037037" style="2" customWidth="1"/>
    <col min="15106" max="15106" width="29" style="2" customWidth="1"/>
    <col min="15107" max="15109" width="23.5740740740741" style="2" customWidth="1"/>
    <col min="15110" max="15110" width="11.287037037037" style="2" customWidth="1"/>
    <col min="15111" max="15111" width="25.1388888888889" style="2" customWidth="1"/>
    <col min="15112" max="15112" width="15.5740740740741" style="2" customWidth="1"/>
    <col min="15113" max="15113" width="13.4259259259259" style="2" customWidth="1"/>
    <col min="15114" max="15114" width="18.8518518518519" style="2" customWidth="1"/>
    <col min="15115" max="15115" width="9.13888888888889" style="2" customWidth="1"/>
    <col min="15116" max="15360" width="9.13888888888889" style="2"/>
    <col min="15361" max="15361" width="34.287037037037" style="2" customWidth="1"/>
    <col min="15362" max="15362" width="29" style="2" customWidth="1"/>
    <col min="15363" max="15365" width="23.5740740740741" style="2" customWidth="1"/>
    <col min="15366" max="15366" width="11.287037037037" style="2" customWidth="1"/>
    <col min="15367" max="15367" width="25.1388888888889" style="2" customWidth="1"/>
    <col min="15368" max="15368" width="15.5740740740741" style="2" customWidth="1"/>
    <col min="15369" max="15369" width="13.4259259259259" style="2" customWidth="1"/>
    <col min="15370" max="15370" width="18.8518518518519" style="2" customWidth="1"/>
    <col min="15371" max="15371" width="9.13888888888889" style="2" customWidth="1"/>
    <col min="15372" max="15616" width="9.13888888888889" style="2"/>
    <col min="15617" max="15617" width="34.287037037037" style="2" customWidth="1"/>
    <col min="15618" max="15618" width="29" style="2" customWidth="1"/>
    <col min="15619" max="15621" width="23.5740740740741" style="2" customWidth="1"/>
    <col min="15622" max="15622" width="11.287037037037" style="2" customWidth="1"/>
    <col min="15623" max="15623" width="25.1388888888889" style="2" customWidth="1"/>
    <col min="15624" max="15624" width="15.5740740740741" style="2" customWidth="1"/>
    <col min="15625" max="15625" width="13.4259259259259" style="2" customWidth="1"/>
    <col min="15626" max="15626" width="18.8518518518519" style="2" customWidth="1"/>
    <col min="15627" max="15627" width="9.13888888888889" style="2" customWidth="1"/>
    <col min="15628" max="15872" width="9.13888888888889" style="2"/>
    <col min="15873" max="15873" width="34.287037037037" style="2" customWidth="1"/>
    <col min="15874" max="15874" width="29" style="2" customWidth="1"/>
    <col min="15875" max="15877" width="23.5740740740741" style="2" customWidth="1"/>
    <col min="15878" max="15878" width="11.287037037037" style="2" customWidth="1"/>
    <col min="15879" max="15879" width="25.1388888888889" style="2" customWidth="1"/>
    <col min="15880" max="15880" width="15.5740740740741" style="2" customWidth="1"/>
    <col min="15881" max="15881" width="13.4259259259259" style="2" customWidth="1"/>
    <col min="15882" max="15882" width="18.8518518518519" style="2" customWidth="1"/>
    <col min="15883" max="15883" width="9.13888888888889" style="2" customWidth="1"/>
    <col min="15884" max="16128" width="9.13888888888889" style="2"/>
    <col min="16129" max="16129" width="34.287037037037" style="2" customWidth="1"/>
    <col min="16130" max="16130" width="29" style="2" customWidth="1"/>
    <col min="16131" max="16133" width="23.5740740740741" style="2" customWidth="1"/>
    <col min="16134" max="16134" width="11.287037037037" style="2" customWidth="1"/>
    <col min="16135" max="16135" width="25.1388888888889" style="2" customWidth="1"/>
    <col min="16136" max="16136" width="15.5740740740741" style="2" customWidth="1"/>
    <col min="16137" max="16137" width="13.4259259259259" style="2" customWidth="1"/>
    <col min="16138" max="16138" width="18.8518518518519" style="2" customWidth="1"/>
    <col min="16139" max="16139" width="9.13888888888889" style="2" customWidth="1"/>
    <col min="16140" max="16384" width="9.13888888888889" style="2"/>
  </cols>
  <sheetData>
    <row r="1" spans="10:10">
      <c r="J1" s="76" t="s">
        <v>448</v>
      </c>
    </row>
    <row r="2" ht="29.4" spans="1:10">
      <c r="A2" s="140" t="s">
        <v>449</v>
      </c>
      <c r="B2" s="141"/>
      <c r="C2" s="141"/>
      <c r="D2" s="141"/>
      <c r="E2" s="33"/>
      <c r="F2" s="88"/>
      <c r="G2" s="33"/>
      <c r="H2" s="88"/>
      <c r="I2" s="88"/>
      <c r="J2" s="33"/>
    </row>
    <row r="3" ht="27" customHeight="1" spans="1:1">
      <c r="A3" s="142" t="s">
        <v>2</v>
      </c>
    </row>
    <row r="4" ht="14.4" spans="1:10">
      <c r="A4" s="61" t="s">
        <v>450</v>
      </c>
      <c r="B4" s="61" t="s">
        <v>353</v>
      </c>
      <c r="C4" s="61" t="s">
        <v>354</v>
      </c>
      <c r="D4" s="61" t="s">
        <v>355</v>
      </c>
      <c r="E4" s="61" t="s">
        <v>356</v>
      </c>
      <c r="F4" s="18" t="s">
        <v>357</v>
      </c>
      <c r="G4" s="61" t="s">
        <v>358</v>
      </c>
      <c r="H4" s="18" t="s">
        <v>359</v>
      </c>
      <c r="I4" s="18" t="s">
        <v>360</v>
      </c>
      <c r="J4" s="61" t="s">
        <v>361</v>
      </c>
    </row>
    <row r="5" ht="14.4" spans="1:10">
      <c r="A5" s="61">
        <v>1</v>
      </c>
      <c r="B5" s="61">
        <v>2</v>
      </c>
      <c r="C5" s="61">
        <v>3</v>
      </c>
      <c r="D5" s="61">
        <v>4</v>
      </c>
      <c r="E5" s="61">
        <v>5</v>
      </c>
      <c r="F5" s="18">
        <v>6</v>
      </c>
      <c r="G5" s="61">
        <v>7</v>
      </c>
      <c r="H5" s="18">
        <v>8</v>
      </c>
      <c r="I5" s="18">
        <v>9</v>
      </c>
      <c r="J5" s="61">
        <v>10</v>
      </c>
    </row>
    <row r="6" spans="1:10">
      <c r="A6" s="75" t="s">
        <v>90</v>
      </c>
      <c r="B6" s="143"/>
      <c r="C6" s="143"/>
      <c r="D6" s="143"/>
      <c r="E6" s="144"/>
      <c r="F6" s="73"/>
      <c r="G6" s="144"/>
      <c r="H6" s="73"/>
      <c r="I6" s="73"/>
      <c r="J6" s="144"/>
    </row>
    <row r="7" spans="1:10">
      <c r="A7" s="145" t="s">
        <v>90</v>
      </c>
      <c r="B7" s="145" t="s">
        <v>90</v>
      </c>
      <c r="C7" s="145" t="s">
        <v>90</v>
      </c>
      <c r="D7" s="145" t="s">
        <v>90</v>
      </c>
      <c r="E7" s="146" t="s">
        <v>90</v>
      </c>
      <c r="F7" s="145" t="s">
        <v>90</v>
      </c>
      <c r="G7" s="146" t="s">
        <v>90</v>
      </c>
      <c r="H7" s="145" t="s">
        <v>90</v>
      </c>
      <c r="I7" s="145" t="s">
        <v>90</v>
      </c>
      <c r="J7" s="146" t="s">
        <v>90</v>
      </c>
    </row>
    <row r="8" ht="17.25" customHeight="1" spans="1:10">
      <c r="A8" s="139" t="s">
        <v>451</v>
      </c>
      <c r="B8" s="139"/>
      <c r="C8" s="139"/>
      <c r="D8" s="139"/>
      <c r="E8" s="139"/>
      <c r="F8" s="139"/>
      <c r="G8" s="139"/>
      <c r="H8" s="139"/>
      <c r="I8" s="139"/>
      <c r="J8" s="139"/>
    </row>
  </sheetData>
  <mergeCells count="3">
    <mergeCell ref="A2:J2"/>
    <mergeCell ref="A3:H3"/>
    <mergeCell ref="A8:J8"/>
  </mergeCells>
  <pageMargins left="0.7" right="0.7" top="0.75" bottom="0.75" header="0.3" footer="0.3"/>
  <pageSetup paperSize="9" scale="7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D12" sqref="D12"/>
    </sheetView>
  </sheetViews>
  <sheetFormatPr defaultColWidth="9.13888888888889" defaultRowHeight="14.25" customHeight="1" outlineLevelRow="7" outlineLevelCol="5"/>
  <cols>
    <col min="1" max="1" width="32.1388888888889" style="30" customWidth="1"/>
    <col min="2" max="2" width="13.5740740740741" style="120" customWidth="1"/>
    <col min="3" max="3" width="40.5740740740741" style="30" customWidth="1"/>
    <col min="4" max="5" width="22.5740740740741" style="30" customWidth="1"/>
    <col min="6" max="6" width="21.712962962963" style="30" customWidth="1"/>
    <col min="7" max="7" width="9.13888888888889" style="30" customWidth="1"/>
    <col min="8" max="16384" width="9.13888888888889" style="30"/>
  </cols>
  <sheetData>
    <row r="1" ht="15.75" customHeight="1" spans="1:6">
      <c r="A1" s="121"/>
      <c r="B1" s="122">
        <v>0</v>
      </c>
      <c r="C1" s="123">
        <v>1</v>
      </c>
      <c r="D1" s="124"/>
      <c r="E1" s="124"/>
      <c r="F1" s="125" t="s">
        <v>452</v>
      </c>
    </row>
    <row r="2" ht="45" customHeight="1" spans="1:6">
      <c r="A2" s="32" t="s">
        <v>453</v>
      </c>
      <c r="B2" s="126"/>
      <c r="C2" s="127"/>
      <c r="D2" s="127"/>
      <c r="E2" s="127"/>
      <c r="F2" s="127"/>
    </row>
    <row r="3" ht="19.5" customHeight="1" spans="1:6">
      <c r="A3" s="128" t="s">
        <v>2</v>
      </c>
      <c r="B3" s="129"/>
      <c r="C3" s="130"/>
      <c r="D3" s="131"/>
      <c r="E3" s="124"/>
      <c r="F3" s="125" t="s">
        <v>3</v>
      </c>
    </row>
    <row r="4" ht="19.5" customHeight="1" spans="1:6">
      <c r="A4" s="38" t="s">
        <v>454</v>
      </c>
      <c r="B4" s="132" t="s">
        <v>78</v>
      </c>
      <c r="C4" s="38" t="s">
        <v>79</v>
      </c>
      <c r="D4" s="45" t="s">
        <v>455</v>
      </c>
      <c r="E4" s="46"/>
      <c r="F4" s="47"/>
    </row>
    <row r="5" ht="18.75" customHeight="1" spans="1:6">
      <c r="A5" s="81"/>
      <c r="B5" s="133"/>
      <c r="C5" s="81"/>
      <c r="D5" s="38" t="s">
        <v>61</v>
      </c>
      <c r="E5" s="45" t="s">
        <v>81</v>
      </c>
      <c r="F5" s="38" t="s">
        <v>82</v>
      </c>
    </row>
    <row r="6" ht="17.25" customHeight="1" spans="1:6">
      <c r="A6" s="41">
        <v>1</v>
      </c>
      <c r="B6" s="134" t="s">
        <v>148</v>
      </c>
      <c r="C6" s="41">
        <v>3</v>
      </c>
      <c r="D6" s="41">
        <v>4</v>
      </c>
      <c r="E6" s="41">
        <v>5</v>
      </c>
      <c r="F6" s="41">
        <v>6</v>
      </c>
    </row>
    <row r="7" ht="22.5" customHeight="1" spans="1:6">
      <c r="A7" s="135" t="s">
        <v>61</v>
      </c>
      <c r="B7" s="136"/>
      <c r="C7" s="137"/>
      <c r="D7" s="138"/>
      <c r="E7" s="138"/>
      <c r="F7" s="138"/>
    </row>
    <row r="8" ht="18" customHeight="1" spans="1:6">
      <c r="A8" s="139" t="s">
        <v>456</v>
      </c>
      <c r="B8" s="139"/>
      <c r="C8" s="139"/>
      <c r="D8" s="139"/>
      <c r="E8" s="139"/>
      <c r="F8" s="139"/>
    </row>
  </sheetData>
  <mergeCells count="8">
    <mergeCell ref="A2:F2"/>
    <mergeCell ref="A3:C3"/>
    <mergeCell ref="D4:F4"/>
    <mergeCell ref="A7:C7"/>
    <mergeCell ref="A8:F8"/>
    <mergeCell ref="A4:A5"/>
    <mergeCell ref="B4:B5"/>
    <mergeCell ref="C4:C5"/>
  </mergeCells>
  <printOptions horizontalCentered="1"/>
  <pageMargins left="0.385416666666667" right="0.385416666666667" top="0.583333333333333" bottom="0.583333333333333" header="0.5" footer="0.5"/>
  <pageSetup paperSize="9" scale="97"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74"/>
  <sheetViews>
    <sheetView showGridLines="0" topLeftCell="B1" workbookViewId="0">
      <selection activeCell="B4" sqref="B4:B6"/>
    </sheetView>
  </sheetViews>
  <sheetFormatPr defaultColWidth="8.57407407407407" defaultRowHeight="12.75" customHeight="1"/>
  <cols>
    <col min="1" max="1" width="28" style="1" customWidth="1"/>
    <col min="2" max="2" width="50.287037037037" style="1" customWidth="1"/>
    <col min="3" max="3" width="25.4259259259259" style="1" customWidth="1"/>
    <col min="4" max="4" width="7" style="1" customWidth="1"/>
    <col min="5" max="5" width="9" style="1" customWidth="1"/>
    <col min="6" max="6" width="13" style="3" customWidth="1"/>
    <col min="7" max="8" width="13" style="1" customWidth="1"/>
    <col min="9" max="10" width="13" style="2" customWidth="1"/>
    <col min="11" max="12" width="13" style="1" customWidth="1"/>
    <col min="13" max="17" width="13" style="3" customWidth="1"/>
    <col min="18" max="18" width="8.57407407407407" style="3" customWidth="1"/>
    <col min="19" max="16384" width="8.57407407407407" style="3"/>
  </cols>
  <sheetData>
    <row r="1" ht="17.25" customHeight="1" spans="1:17">
      <c r="A1" s="4"/>
      <c r="B1" s="92"/>
      <c r="C1" s="92"/>
      <c r="D1" s="92"/>
      <c r="E1" s="92"/>
      <c r="F1" s="93"/>
      <c r="G1" s="92"/>
      <c r="H1" s="92"/>
      <c r="I1" s="76"/>
      <c r="J1" s="76"/>
      <c r="K1" s="92"/>
      <c r="L1" s="113"/>
      <c r="M1" s="98"/>
      <c r="N1" s="98"/>
      <c r="O1" s="98"/>
      <c r="P1" s="98"/>
      <c r="Q1" s="76" t="s">
        <v>457</v>
      </c>
    </row>
    <row r="2" ht="45" customHeight="1" spans="1:17">
      <c r="A2" s="94" t="s">
        <v>458</v>
      </c>
      <c r="B2" s="95"/>
      <c r="C2" s="95"/>
      <c r="D2" s="95"/>
      <c r="E2" s="95"/>
      <c r="F2" s="96"/>
      <c r="G2" s="95"/>
      <c r="H2" s="95"/>
      <c r="I2" s="114"/>
      <c r="J2" s="114"/>
      <c r="K2" s="95"/>
      <c r="L2" s="95"/>
      <c r="M2" s="96"/>
      <c r="N2" s="96"/>
      <c r="O2" s="96"/>
      <c r="P2" s="96"/>
      <c r="Q2" s="96"/>
    </row>
    <row r="3" ht="18.75" customHeight="1" spans="1:17">
      <c r="A3" s="34" t="s">
        <v>2</v>
      </c>
      <c r="B3" s="4"/>
      <c r="C3" s="4"/>
      <c r="D3" s="4"/>
      <c r="E3" s="4"/>
      <c r="F3" s="98"/>
      <c r="G3" s="4"/>
      <c r="H3" s="4"/>
      <c r="I3" s="4"/>
      <c r="J3" s="4"/>
      <c r="K3" s="4"/>
      <c r="L3" s="4"/>
      <c r="M3" s="98"/>
      <c r="N3" s="98"/>
      <c r="O3" s="98"/>
      <c r="P3" s="98"/>
      <c r="Q3" s="76" t="s">
        <v>155</v>
      </c>
    </row>
    <row r="4" ht="21.75" customHeight="1" spans="1:17">
      <c r="A4" s="99" t="s">
        <v>459</v>
      </c>
      <c r="B4" s="99" t="s">
        <v>460</v>
      </c>
      <c r="C4" s="99" t="s">
        <v>461</v>
      </c>
      <c r="D4" s="39" t="s">
        <v>462</v>
      </c>
      <c r="E4" s="39" t="s">
        <v>463</v>
      </c>
      <c r="F4" s="100" t="s">
        <v>464</v>
      </c>
      <c r="G4" s="101" t="s">
        <v>172</v>
      </c>
      <c r="H4" s="46"/>
      <c r="I4" s="115"/>
      <c r="J4" s="115"/>
      <c r="K4" s="46"/>
      <c r="L4" s="46"/>
      <c r="M4" s="115"/>
      <c r="N4" s="115"/>
      <c r="O4" s="115"/>
      <c r="P4" s="115"/>
      <c r="Q4" s="14"/>
    </row>
    <row r="5" ht="21.75" customHeight="1" spans="1:17">
      <c r="A5" s="102"/>
      <c r="B5" s="102" t="s">
        <v>465</v>
      </c>
      <c r="C5" s="102" t="s">
        <v>466</v>
      </c>
      <c r="D5" s="102" t="s">
        <v>462</v>
      </c>
      <c r="E5" s="102" t="s">
        <v>467</v>
      </c>
      <c r="F5" s="103"/>
      <c r="G5" s="102" t="s">
        <v>61</v>
      </c>
      <c r="H5" s="100" t="s">
        <v>64</v>
      </c>
      <c r="I5" s="100" t="s">
        <v>468</v>
      </c>
      <c r="J5" s="100" t="s">
        <v>469</v>
      </c>
      <c r="K5" s="116" t="s">
        <v>470</v>
      </c>
      <c r="L5" s="12" t="s">
        <v>68</v>
      </c>
      <c r="M5" s="115"/>
      <c r="N5" s="115"/>
      <c r="O5" s="115"/>
      <c r="P5" s="115"/>
      <c r="Q5" s="14"/>
    </row>
    <row r="6" ht="36" customHeight="1" spans="1:17">
      <c r="A6" s="15"/>
      <c r="B6" s="15"/>
      <c r="C6" s="15"/>
      <c r="D6" s="15"/>
      <c r="E6" s="15"/>
      <c r="F6" s="16"/>
      <c r="G6" s="102"/>
      <c r="H6" s="15"/>
      <c r="I6" s="15" t="s">
        <v>63</v>
      </c>
      <c r="J6" s="15"/>
      <c r="K6" s="117"/>
      <c r="L6" s="15" t="s">
        <v>63</v>
      </c>
      <c r="M6" s="15" t="s">
        <v>69</v>
      </c>
      <c r="N6" s="15" t="s">
        <v>181</v>
      </c>
      <c r="O6" s="15" t="s">
        <v>71</v>
      </c>
      <c r="P6" s="15" t="s">
        <v>72</v>
      </c>
      <c r="Q6" s="15" t="s">
        <v>73</v>
      </c>
    </row>
    <row r="7" ht="15" customHeight="1" spans="1:17">
      <c r="A7" s="104">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2" t="s">
        <v>225</v>
      </c>
      <c r="B8" s="74"/>
      <c r="C8" s="74"/>
      <c r="D8" s="74"/>
      <c r="E8" s="74"/>
      <c r="F8" s="22">
        <v>170000</v>
      </c>
      <c r="G8" s="21">
        <v>1070000</v>
      </c>
      <c r="H8" s="21">
        <v>1070000</v>
      </c>
      <c r="I8" s="22"/>
      <c r="J8" s="22"/>
      <c r="K8" s="119"/>
      <c r="L8" s="21"/>
      <c r="M8" s="22"/>
      <c r="N8" s="22"/>
      <c r="O8" s="22"/>
      <c r="P8" s="22"/>
      <c r="Q8" s="22"/>
    </row>
    <row r="9" ht="26.25" customHeight="1" spans="1:17">
      <c r="A9" s="72"/>
      <c r="B9" s="72" t="s">
        <v>471</v>
      </c>
      <c r="C9" s="72" t="s">
        <v>472</v>
      </c>
      <c r="D9" s="74" t="s">
        <v>473</v>
      </c>
      <c r="E9" s="74" t="s">
        <v>147</v>
      </c>
      <c r="F9" s="22">
        <v>40000</v>
      </c>
      <c r="G9" s="21">
        <v>40000</v>
      </c>
      <c r="H9" s="21">
        <v>40000</v>
      </c>
      <c r="I9" s="22"/>
      <c r="J9" s="22"/>
      <c r="K9" s="119"/>
      <c r="L9" s="21"/>
      <c r="M9" s="22"/>
      <c r="N9" s="22"/>
      <c r="O9" s="22"/>
      <c r="P9" s="22"/>
      <c r="Q9" s="22"/>
    </row>
    <row r="10" ht="26.25" customHeight="1" spans="1:17">
      <c r="A10" s="23"/>
      <c r="B10" s="72" t="s">
        <v>474</v>
      </c>
      <c r="C10" s="72" t="s">
        <v>475</v>
      </c>
      <c r="D10" s="74" t="s">
        <v>476</v>
      </c>
      <c r="E10" s="74" t="s">
        <v>147</v>
      </c>
      <c r="F10" s="22">
        <v>40000</v>
      </c>
      <c r="G10" s="21">
        <v>40000</v>
      </c>
      <c r="H10" s="21">
        <v>40000</v>
      </c>
      <c r="I10" s="22"/>
      <c r="J10" s="22"/>
      <c r="K10" s="119"/>
      <c r="L10" s="21"/>
      <c r="M10" s="22"/>
      <c r="N10" s="22"/>
      <c r="O10" s="22"/>
      <c r="P10" s="22"/>
      <c r="Q10" s="22"/>
    </row>
    <row r="11" ht="26.25" customHeight="1" spans="1:17">
      <c r="A11" s="23"/>
      <c r="B11" s="72" t="s">
        <v>477</v>
      </c>
      <c r="C11" s="72" t="s">
        <v>478</v>
      </c>
      <c r="D11" s="74" t="s">
        <v>476</v>
      </c>
      <c r="E11" s="74" t="s">
        <v>147</v>
      </c>
      <c r="F11" s="22"/>
      <c r="G11" s="21">
        <v>666032.9</v>
      </c>
      <c r="H11" s="21">
        <v>666032.9</v>
      </c>
      <c r="I11" s="22"/>
      <c r="J11" s="22"/>
      <c r="K11" s="119"/>
      <c r="L11" s="21"/>
      <c r="M11" s="22"/>
      <c r="N11" s="22"/>
      <c r="O11" s="22"/>
      <c r="P11" s="22"/>
      <c r="Q11" s="22"/>
    </row>
    <row r="12" ht="26.25" customHeight="1" spans="1:17">
      <c r="A12" s="23"/>
      <c r="B12" s="72" t="s">
        <v>477</v>
      </c>
      <c r="C12" s="72" t="s">
        <v>479</v>
      </c>
      <c r="D12" s="74" t="s">
        <v>476</v>
      </c>
      <c r="E12" s="74" t="s">
        <v>147</v>
      </c>
      <c r="F12" s="22"/>
      <c r="G12" s="21">
        <v>133436.1</v>
      </c>
      <c r="H12" s="21">
        <v>133436.1</v>
      </c>
      <c r="I12" s="22"/>
      <c r="J12" s="22"/>
      <c r="K12" s="119"/>
      <c r="L12" s="21"/>
      <c r="M12" s="22"/>
      <c r="N12" s="22"/>
      <c r="O12" s="22"/>
      <c r="P12" s="22"/>
      <c r="Q12" s="22"/>
    </row>
    <row r="13" ht="26.25" customHeight="1" spans="1:17">
      <c r="A13" s="23"/>
      <c r="B13" s="72" t="s">
        <v>480</v>
      </c>
      <c r="C13" s="72" t="s">
        <v>472</v>
      </c>
      <c r="D13" s="74" t="s">
        <v>473</v>
      </c>
      <c r="E13" s="74" t="s">
        <v>147</v>
      </c>
      <c r="F13" s="22">
        <v>50000</v>
      </c>
      <c r="G13" s="21">
        <v>50000</v>
      </c>
      <c r="H13" s="21">
        <v>50000</v>
      </c>
      <c r="I13" s="22"/>
      <c r="J13" s="22"/>
      <c r="K13" s="119"/>
      <c r="L13" s="21"/>
      <c r="M13" s="22"/>
      <c r="N13" s="22"/>
      <c r="O13" s="22"/>
      <c r="P13" s="22"/>
      <c r="Q13" s="22"/>
    </row>
    <row r="14" ht="26.25" customHeight="1" spans="1:17">
      <c r="A14" s="23"/>
      <c r="B14" s="72" t="s">
        <v>477</v>
      </c>
      <c r="C14" s="72" t="s">
        <v>481</v>
      </c>
      <c r="D14" s="74" t="s">
        <v>476</v>
      </c>
      <c r="E14" s="74" t="s">
        <v>147</v>
      </c>
      <c r="F14" s="22"/>
      <c r="G14" s="21">
        <v>100531</v>
      </c>
      <c r="H14" s="21">
        <v>100531</v>
      </c>
      <c r="I14" s="22"/>
      <c r="J14" s="22"/>
      <c r="K14" s="119"/>
      <c r="L14" s="21"/>
      <c r="M14" s="22"/>
      <c r="N14" s="22"/>
      <c r="O14" s="22"/>
      <c r="P14" s="22"/>
      <c r="Q14" s="22"/>
    </row>
    <row r="15" ht="26.25" customHeight="1" spans="1:17">
      <c r="A15" s="23"/>
      <c r="B15" s="72" t="s">
        <v>482</v>
      </c>
      <c r="C15" s="72" t="s">
        <v>472</v>
      </c>
      <c r="D15" s="74" t="s">
        <v>473</v>
      </c>
      <c r="E15" s="74" t="s">
        <v>147</v>
      </c>
      <c r="F15" s="22">
        <v>40000</v>
      </c>
      <c r="G15" s="21">
        <v>40000</v>
      </c>
      <c r="H15" s="21">
        <v>40000</v>
      </c>
      <c r="I15" s="22"/>
      <c r="J15" s="22"/>
      <c r="K15" s="119"/>
      <c r="L15" s="21"/>
      <c r="M15" s="22"/>
      <c r="N15" s="22"/>
      <c r="O15" s="22"/>
      <c r="P15" s="22"/>
      <c r="Q15" s="22"/>
    </row>
    <row r="16" ht="26.25" customHeight="1" spans="1:17">
      <c r="A16" s="72" t="s">
        <v>339</v>
      </c>
      <c r="B16" s="23"/>
      <c r="C16" s="23"/>
      <c r="D16" s="23"/>
      <c r="E16" s="23"/>
      <c r="F16" s="22"/>
      <c r="G16" s="21">
        <v>5195000</v>
      </c>
      <c r="H16" s="21"/>
      <c r="I16" s="22"/>
      <c r="J16" s="22"/>
      <c r="K16" s="119">
        <v>5195000</v>
      </c>
      <c r="L16" s="21"/>
      <c r="M16" s="22"/>
      <c r="N16" s="22"/>
      <c r="O16" s="22"/>
      <c r="P16" s="22"/>
      <c r="Q16" s="22"/>
    </row>
    <row r="17" ht="26.25" customHeight="1" spans="1:17">
      <c r="A17" s="23"/>
      <c r="B17" s="72" t="s">
        <v>483</v>
      </c>
      <c r="C17" s="72" t="s">
        <v>484</v>
      </c>
      <c r="D17" s="74" t="s">
        <v>473</v>
      </c>
      <c r="E17" s="74" t="s">
        <v>147</v>
      </c>
      <c r="F17" s="22"/>
      <c r="G17" s="21">
        <v>190000</v>
      </c>
      <c r="H17" s="21"/>
      <c r="I17" s="22"/>
      <c r="J17" s="22"/>
      <c r="K17" s="119">
        <v>190000</v>
      </c>
      <c r="L17" s="21"/>
      <c r="M17" s="22"/>
      <c r="N17" s="22"/>
      <c r="O17" s="22"/>
      <c r="P17" s="22"/>
      <c r="Q17" s="22"/>
    </row>
    <row r="18" ht="26.25" customHeight="1" spans="1:17">
      <c r="A18" s="23"/>
      <c r="B18" s="72" t="s">
        <v>485</v>
      </c>
      <c r="C18" s="72" t="s">
        <v>486</v>
      </c>
      <c r="D18" s="74" t="s">
        <v>473</v>
      </c>
      <c r="E18" s="74" t="s">
        <v>147</v>
      </c>
      <c r="F18" s="22"/>
      <c r="G18" s="21">
        <v>15000</v>
      </c>
      <c r="H18" s="21"/>
      <c r="I18" s="22"/>
      <c r="J18" s="22"/>
      <c r="K18" s="119">
        <v>15000</v>
      </c>
      <c r="L18" s="21"/>
      <c r="M18" s="22"/>
      <c r="N18" s="22"/>
      <c r="O18" s="22"/>
      <c r="P18" s="22"/>
      <c r="Q18" s="22"/>
    </row>
    <row r="19" ht="26.25" customHeight="1" spans="1:17">
      <c r="A19" s="23"/>
      <c r="B19" s="72" t="s">
        <v>487</v>
      </c>
      <c r="C19" s="72" t="s">
        <v>488</v>
      </c>
      <c r="D19" s="74" t="s">
        <v>473</v>
      </c>
      <c r="E19" s="74" t="s">
        <v>147</v>
      </c>
      <c r="F19" s="22"/>
      <c r="G19" s="21">
        <v>60000</v>
      </c>
      <c r="H19" s="21"/>
      <c r="I19" s="22"/>
      <c r="J19" s="22"/>
      <c r="K19" s="119">
        <v>60000</v>
      </c>
      <c r="L19" s="21"/>
      <c r="M19" s="22"/>
      <c r="N19" s="22"/>
      <c r="O19" s="22"/>
      <c r="P19" s="22"/>
      <c r="Q19" s="22"/>
    </row>
    <row r="20" ht="26.25" customHeight="1" spans="1:17">
      <c r="A20" s="23"/>
      <c r="B20" s="72" t="s">
        <v>489</v>
      </c>
      <c r="C20" s="72" t="s">
        <v>490</v>
      </c>
      <c r="D20" s="74" t="s">
        <v>473</v>
      </c>
      <c r="E20" s="74" t="s">
        <v>147</v>
      </c>
      <c r="F20" s="22"/>
      <c r="G20" s="21">
        <v>3950000</v>
      </c>
      <c r="H20" s="21"/>
      <c r="I20" s="22"/>
      <c r="J20" s="22"/>
      <c r="K20" s="119">
        <v>3950000</v>
      </c>
      <c r="L20" s="21"/>
      <c r="M20" s="22"/>
      <c r="N20" s="22"/>
      <c r="O20" s="22"/>
      <c r="P20" s="22"/>
      <c r="Q20" s="22"/>
    </row>
    <row r="21" ht="26.25" customHeight="1" spans="1:17">
      <c r="A21" s="23"/>
      <c r="B21" s="72" t="s">
        <v>491</v>
      </c>
      <c r="C21" s="72" t="s">
        <v>492</v>
      </c>
      <c r="D21" s="74" t="s">
        <v>473</v>
      </c>
      <c r="E21" s="74" t="s">
        <v>147</v>
      </c>
      <c r="F21" s="22"/>
      <c r="G21" s="21">
        <v>900000</v>
      </c>
      <c r="H21" s="21"/>
      <c r="I21" s="22"/>
      <c r="J21" s="22"/>
      <c r="K21" s="119">
        <v>900000</v>
      </c>
      <c r="L21" s="21"/>
      <c r="M21" s="22"/>
      <c r="N21" s="22"/>
      <c r="O21" s="22"/>
      <c r="P21" s="22"/>
      <c r="Q21" s="22"/>
    </row>
    <row r="22" ht="26.25" customHeight="1" spans="1:17">
      <c r="A22" s="23"/>
      <c r="B22" s="72" t="s">
        <v>493</v>
      </c>
      <c r="C22" s="72" t="s">
        <v>494</v>
      </c>
      <c r="D22" s="74" t="s">
        <v>473</v>
      </c>
      <c r="E22" s="74" t="s">
        <v>147</v>
      </c>
      <c r="F22" s="22"/>
      <c r="G22" s="21">
        <v>80000</v>
      </c>
      <c r="H22" s="21"/>
      <c r="I22" s="22"/>
      <c r="J22" s="22"/>
      <c r="K22" s="119">
        <v>80000</v>
      </c>
      <c r="L22" s="21"/>
      <c r="M22" s="22"/>
      <c r="N22" s="22"/>
      <c r="O22" s="22"/>
      <c r="P22" s="22"/>
      <c r="Q22" s="22"/>
    </row>
    <row r="23" ht="26.25" customHeight="1" spans="1:17">
      <c r="A23" s="72" t="s">
        <v>348</v>
      </c>
      <c r="B23" s="23"/>
      <c r="C23" s="23"/>
      <c r="D23" s="23"/>
      <c r="E23" s="23"/>
      <c r="F23" s="22">
        <v>315910</v>
      </c>
      <c r="G23" s="21">
        <v>883490</v>
      </c>
      <c r="H23" s="21"/>
      <c r="I23" s="22"/>
      <c r="J23" s="22"/>
      <c r="K23" s="119">
        <v>883490</v>
      </c>
      <c r="L23" s="21"/>
      <c r="M23" s="22"/>
      <c r="N23" s="22"/>
      <c r="O23" s="22"/>
      <c r="P23" s="22"/>
      <c r="Q23" s="22"/>
    </row>
    <row r="24" ht="26.25" customHeight="1" spans="1:17">
      <c r="A24" s="23"/>
      <c r="B24" s="72" t="s">
        <v>495</v>
      </c>
      <c r="C24" s="72" t="s">
        <v>496</v>
      </c>
      <c r="D24" s="74" t="s">
        <v>497</v>
      </c>
      <c r="E24" s="74" t="s">
        <v>498</v>
      </c>
      <c r="F24" s="22"/>
      <c r="G24" s="21">
        <v>82500</v>
      </c>
      <c r="H24" s="21"/>
      <c r="I24" s="22"/>
      <c r="J24" s="22"/>
      <c r="K24" s="119">
        <v>82500</v>
      </c>
      <c r="L24" s="21"/>
      <c r="M24" s="22"/>
      <c r="N24" s="22"/>
      <c r="O24" s="22"/>
      <c r="P24" s="22"/>
      <c r="Q24" s="22"/>
    </row>
    <row r="25" ht="26.25" customHeight="1" spans="1:17">
      <c r="A25" s="23"/>
      <c r="B25" s="72" t="s">
        <v>499</v>
      </c>
      <c r="C25" s="72" t="s">
        <v>500</v>
      </c>
      <c r="D25" s="74" t="s">
        <v>497</v>
      </c>
      <c r="E25" s="74" t="s">
        <v>148</v>
      </c>
      <c r="F25" s="22"/>
      <c r="G25" s="21">
        <v>2000</v>
      </c>
      <c r="H25" s="21"/>
      <c r="I25" s="22"/>
      <c r="J25" s="22"/>
      <c r="K25" s="119">
        <v>2000</v>
      </c>
      <c r="L25" s="21"/>
      <c r="M25" s="22"/>
      <c r="N25" s="22"/>
      <c r="O25" s="22"/>
      <c r="P25" s="22"/>
      <c r="Q25" s="22"/>
    </row>
    <row r="26" ht="26.25" customHeight="1" spans="1:17">
      <c r="A26" s="23"/>
      <c r="B26" s="72" t="s">
        <v>501</v>
      </c>
      <c r="C26" s="72" t="s">
        <v>502</v>
      </c>
      <c r="D26" s="74" t="s">
        <v>503</v>
      </c>
      <c r="E26" s="74" t="s">
        <v>148</v>
      </c>
      <c r="F26" s="22">
        <v>1200</v>
      </c>
      <c r="G26" s="21">
        <v>1200</v>
      </c>
      <c r="H26" s="21"/>
      <c r="I26" s="22"/>
      <c r="J26" s="22"/>
      <c r="K26" s="119">
        <v>1200</v>
      </c>
      <c r="L26" s="21"/>
      <c r="M26" s="22"/>
      <c r="N26" s="22"/>
      <c r="O26" s="22"/>
      <c r="P26" s="22"/>
      <c r="Q26" s="22"/>
    </row>
    <row r="27" ht="26.25" customHeight="1" spans="1:17">
      <c r="A27" s="23"/>
      <c r="B27" s="72" t="s">
        <v>504</v>
      </c>
      <c r="C27" s="72" t="s">
        <v>496</v>
      </c>
      <c r="D27" s="74" t="s">
        <v>497</v>
      </c>
      <c r="E27" s="74" t="s">
        <v>505</v>
      </c>
      <c r="F27" s="22"/>
      <c r="G27" s="21">
        <v>200000</v>
      </c>
      <c r="H27" s="21"/>
      <c r="I27" s="22"/>
      <c r="J27" s="22"/>
      <c r="K27" s="119">
        <v>200000</v>
      </c>
      <c r="L27" s="21"/>
      <c r="M27" s="22"/>
      <c r="N27" s="22"/>
      <c r="O27" s="22"/>
      <c r="P27" s="22"/>
      <c r="Q27" s="22"/>
    </row>
    <row r="28" ht="26.25" customHeight="1" spans="1:17">
      <c r="A28" s="23"/>
      <c r="B28" s="72" t="s">
        <v>506</v>
      </c>
      <c r="C28" s="72" t="s">
        <v>502</v>
      </c>
      <c r="D28" s="74" t="s">
        <v>507</v>
      </c>
      <c r="E28" s="74" t="s">
        <v>505</v>
      </c>
      <c r="F28" s="22">
        <v>16750</v>
      </c>
      <c r="G28" s="21">
        <v>16750</v>
      </c>
      <c r="H28" s="21"/>
      <c r="I28" s="22"/>
      <c r="J28" s="22"/>
      <c r="K28" s="119">
        <v>16750</v>
      </c>
      <c r="L28" s="21"/>
      <c r="M28" s="22"/>
      <c r="N28" s="22"/>
      <c r="O28" s="22"/>
      <c r="P28" s="22"/>
      <c r="Q28" s="22"/>
    </row>
    <row r="29" ht="26.25" customHeight="1" spans="1:17">
      <c r="A29" s="23"/>
      <c r="B29" s="72" t="s">
        <v>508</v>
      </c>
      <c r="C29" s="72" t="s">
        <v>502</v>
      </c>
      <c r="D29" s="74" t="s">
        <v>507</v>
      </c>
      <c r="E29" s="74" t="s">
        <v>509</v>
      </c>
      <c r="F29" s="22">
        <v>40000</v>
      </c>
      <c r="G29" s="21">
        <v>40000</v>
      </c>
      <c r="H29" s="21"/>
      <c r="I29" s="22"/>
      <c r="J29" s="22"/>
      <c r="K29" s="119">
        <v>40000</v>
      </c>
      <c r="L29" s="21"/>
      <c r="M29" s="22"/>
      <c r="N29" s="22"/>
      <c r="O29" s="22"/>
      <c r="P29" s="22"/>
      <c r="Q29" s="22"/>
    </row>
    <row r="30" ht="26.25" customHeight="1" spans="1:17">
      <c r="A30" s="23"/>
      <c r="B30" s="72" t="s">
        <v>510</v>
      </c>
      <c r="C30" s="72" t="s">
        <v>511</v>
      </c>
      <c r="D30" s="74" t="s">
        <v>436</v>
      </c>
      <c r="E30" s="74" t="s">
        <v>150</v>
      </c>
      <c r="F30" s="22"/>
      <c r="G30" s="21">
        <v>4000</v>
      </c>
      <c r="H30" s="21"/>
      <c r="I30" s="22"/>
      <c r="J30" s="22"/>
      <c r="K30" s="119">
        <v>4000</v>
      </c>
      <c r="L30" s="21"/>
      <c r="M30" s="22"/>
      <c r="N30" s="22"/>
      <c r="O30" s="22"/>
      <c r="P30" s="22"/>
      <c r="Q30" s="22"/>
    </row>
    <row r="31" ht="26.25" customHeight="1" spans="1:17">
      <c r="A31" s="23"/>
      <c r="B31" s="72" t="s">
        <v>512</v>
      </c>
      <c r="C31" s="72" t="s">
        <v>502</v>
      </c>
      <c r="D31" s="74" t="s">
        <v>507</v>
      </c>
      <c r="E31" s="74" t="s">
        <v>513</v>
      </c>
      <c r="F31" s="22">
        <v>38000</v>
      </c>
      <c r="G31" s="21">
        <v>38000</v>
      </c>
      <c r="H31" s="21"/>
      <c r="I31" s="22"/>
      <c r="J31" s="22"/>
      <c r="K31" s="119">
        <v>38000</v>
      </c>
      <c r="L31" s="21"/>
      <c r="M31" s="22"/>
      <c r="N31" s="22"/>
      <c r="O31" s="22"/>
      <c r="P31" s="22"/>
      <c r="Q31" s="22"/>
    </row>
    <row r="32" ht="26.25" customHeight="1" spans="1:17">
      <c r="A32" s="23"/>
      <c r="B32" s="72" t="s">
        <v>514</v>
      </c>
      <c r="C32" s="72" t="s">
        <v>515</v>
      </c>
      <c r="D32" s="74" t="s">
        <v>497</v>
      </c>
      <c r="E32" s="74" t="s">
        <v>516</v>
      </c>
      <c r="F32" s="22"/>
      <c r="G32" s="21">
        <v>25000</v>
      </c>
      <c r="H32" s="21"/>
      <c r="I32" s="22"/>
      <c r="J32" s="22"/>
      <c r="K32" s="119">
        <v>25000</v>
      </c>
      <c r="L32" s="21"/>
      <c r="M32" s="22"/>
      <c r="N32" s="22"/>
      <c r="O32" s="22"/>
      <c r="P32" s="22"/>
      <c r="Q32" s="22"/>
    </row>
    <row r="33" ht="26.25" customHeight="1" spans="1:17">
      <c r="A33" s="23"/>
      <c r="B33" s="72" t="s">
        <v>517</v>
      </c>
      <c r="C33" s="72" t="s">
        <v>518</v>
      </c>
      <c r="D33" s="74" t="s">
        <v>497</v>
      </c>
      <c r="E33" s="74" t="s">
        <v>150</v>
      </c>
      <c r="F33" s="22"/>
      <c r="G33" s="21">
        <v>54000</v>
      </c>
      <c r="H33" s="21"/>
      <c r="I33" s="22"/>
      <c r="J33" s="22"/>
      <c r="K33" s="119">
        <v>54000</v>
      </c>
      <c r="L33" s="21"/>
      <c r="M33" s="22"/>
      <c r="N33" s="22"/>
      <c r="O33" s="22"/>
      <c r="P33" s="22"/>
      <c r="Q33" s="22"/>
    </row>
    <row r="34" ht="26.25" customHeight="1" spans="1:17">
      <c r="A34" s="23"/>
      <c r="B34" s="72" t="s">
        <v>512</v>
      </c>
      <c r="C34" s="72" t="s">
        <v>519</v>
      </c>
      <c r="D34" s="74" t="s">
        <v>507</v>
      </c>
      <c r="E34" s="74" t="s">
        <v>388</v>
      </c>
      <c r="F34" s="22">
        <v>21000</v>
      </c>
      <c r="G34" s="21">
        <v>21000</v>
      </c>
      <c r="H34" s="21"/>
      <c r="I34" s="22"/>
      <c r="J34" s="22"/>
      <c r="K34" s="119">
        <v>21000</v>
      </c>
      <c r="L34" s="21"/>
      <c r="M34" s="22"/>
      <c r="N34" s="22"/>
      <c r="O34" s="22"/>
      <c r="P34" s="22"/>
      <c r="Q34" s="22"/>
    </row>
    <row r="35" ht="26.25" customHeight="1" spans="1:17">
      <c r="A35" s="23"/>
      <c r="B35" s="72" t="s">
        <v>520</v>
      </c>
      <c r="C35" s="72" t="s">
        <v>496</v>
      </c>
      <c r="D35" s="74" t="s">
        <v>497</v>
      </c>
      <c r="E35" s="74" t="s">
        <v>150</v>
      </c>
      <c r="F35" s="22"/>
      <c r="G35" s="21">
        <v>18000</v>
      </c>
      <c r="H35" s="21"/>
      <c r="I35" s="22"/>
      <c r="J35" s="22"/>
      <c r="K35" s="119">
        <v>18000</v>
      </c>
      <c r="L35" s="21"/>
      <c r="M35" s="22"/>
      <c r="N35" s="22"/>
      <c r="O35" s="22"/>
      <c r="P35" s="22"/>
      <c r="Q35" s="22"/>
    </row>
    <row r="36" ht="26.25" customHeight="1" spans="1:17">
      <c r="A36" s="23"/>
      <c r="B36" s="72" t="s">
        <v>521</v>
      </c>
      <c r="C36" s="72" t="s">
        <v>502</v>
      </c>
      <c r="D36" s="74" t="s">
        <v>507</v>
      </c>
      <c r="E36" s="74" t="s">
        <v>148</v>
      </c>
      <c r="F36" s="22">
        <v>1360</v>
      </c>
      <c r="G36" s="21">
        <v>1360</v>
      </c>
      <c r="H36" s="21"/>
      <c r="I36" s="22"/>
      <c r="J36" s="22"/>
      <c r="K36" s="119">
        <v>1360</v>
      </c>
      <c r="L36" s="21"/>
      <c r="M36" s="22"/>
      <c r="N36" s="22"/>
      <c r="O36" s="22"/>
      <c r="P36" s="22"/>
      <c r="Q36" s="22"/>
    </row>
    <row r="37" ht="26.25" customHeight="1" spans="1:17">
      <c r="A37" s="23"/>
      <c r="B37" s="72" t="s">
        <v>522</v>
      </c>
      <c r="C37" s="72" t="s">
        <v>523</v>
      </c>
      <c r="D37" s="74" t="s">
        <v>497</v>
      </c>
      <c r="E37" s="74" t="s">
        <v>147</v>
      </c>
      <c r="F37" s="22"/>
      <c r="G37" s="21">
        <v>32000</v>
      </c>
      <c r="H37" s="21"/>
      <c r="I37" s="22"/>
      <c r="J37" s="22"/>
      <c r="K37" s="119">
        <v>32000</v>
      </c>
      <c r="L37" s="21"/>
      <c r="M37" s="22"/>
      <c r="N37" s="22"/>
      <c r="O37" s="22"/>
      <c r="P37" s="22"/>
      <c r="Q37" s="22"/>
    </row>
    <row r="38" ht="26.25" customHeight="1" spans="1:17">
      <c r="A38" s="23"/>
      <c r="B38" s="72" t="s">
        <v>501</v>
      </c>
      <c r="C38" s="72" t="s">
        <v>502</v>
      </c>
      <c r="D38" s="74" t="s">
        <v>507</v>
      </c>
      <c r="E38" s="74" t="s">
        <v>150</v>
      </c>
      <c r="F38" s="22">
        <v>1600</v>
      </c>
      <c r="G38" s="21">
        <v>1600</v>
      </c>
      <c r="H38" s="21"/>
      <c r="I38" s="22"/>
      <c r="J38" s="22"/>
      <c r="K38" s="119">
        <v>1600</v>
      </c>
      <c r="L38" s="21"/>
      <c r="M38" s="22"/>
      <c r="N38" s="22"/>
      <c r="O38" s="22"/>
      <c r="P38" s="22"/>
      <c r="Q38" s="22"/>
    </row>
    <row r="39" ht="26.25" customHeight="1" spans="1:17">
      <c r="A39" s="23"/>
      <c r="B39" s="72" t="s">
        <v>524</v>
      </c>
      <c r="C39" s="72" t="s">
        <v>502</v>
      </c>
      <c r="D39" s="74" t="s">
        <v>507</v>
      </c>
      <c r="E39" s="74" t="s">
        <v>525</v>
      </c>
      <c r="F39" s="22">
        <v>20000</v>
      </c>
      <c r="G39" s="21">
        <v>20000</v>
      </c>
      <c r="H39" s="21"/>
      <c r="I39" s="22"/>
      <c r="J39" s="22"/>
      <c r="K39" s="119">
        <v>20000</v>
      </c>
      <c r="L39" s="21"/>
      <c r="M39" s="22"/>
      <c r="N39" s="22"/>
      <c r="O39" s="22"/>
      <c r="P39" s="22"/>
      <c r="Q39" s="22"/>
    </row>
    <row r="40" ht="26.25" customHeight="1" spans="1:17">
      <c r="A40" s="23"/>
      <c r="B40" s="72" t="s">
        <v>526</v>
      </c>
      <c r="C40" s="72" t="s">
        <v>502</v>
      </c>
      <c r="D40" s="74" t="s">
        <v>507</v>
      </c>
      <c r="E40" s="74" t="s">
        <v>527</v>
      </c>
      <c r="F40" s="22">
        <v>8000</v>
      </c>
      <c r="G40" s="21">
        <v>8000</v>
      </c>
      <c r="H40" s="21"/>
      <c r="I40" s="22"/>
      <c r="J40" s="22"/>
      <c r="K40" s="119">
        <v>8000</v>
      </c>
      <c r="L40" s="21"/>
      <c r="M40" s="22"/>
      <c r="N40" s="22"/>
      <c r="O40" s="22"/>
      <c r="P40" s="22"/>
      <c r="Q40" s="22"/>
    </row>
    <row r="41" ht="26.25" customHeight="1" spans="1:17">
      <c r="A41" s="23"/>
      <c r="B41" s="72" t="s">
        <v>528</v>
      </c>
      <c r="C41" s="72" t="s">
        <v>529</v>
      </c>
      <c r="D41" s="74" t="s">
        <v>497</v>
      </c>
      <c r="E41" s="74" t="s">
        <v>147</v>
      </c>
      <c r="F41" s="22"/>
      <c r="G41" s="21">
        <v>20000</v>
      </c>
      <c r="H41" s="21"/>
      <c r="I41" s="22"/>
      <c r="J41" s="22"/>
      <c r="K41" s="119">
        <v>20000</v>
      </c>
      <c r="L41" s="21"/>
      <c r="M41" s="22"/>
      <c r="N41" s="22"/>
      <c r="O41" s="22"/>
      <c r="P41" s="22"/>
      <c r="Q41" s="22"/>
    </row>
    <row r="42" ht="26.25" customHeight="1" spans="1:17">
      <c r="A42" s="23"/>
      <c r="B42" s="72" t="s">
        <v>530</v>
      </c>
      <c r="C42" s="72" t="s">
        <v>502</v>
      </c>
      <c r="D42" s="74" t="s">
        <v>507</v>
      </c>
      <c r="E42" s="74" t="s">
        <v>531</v>
      </c>
      <c r="F42" s="22">
        <v>14400</v>
      </c>
      <c r="G42" s="21">
        <v>14400</v>
      </c>
      <c r="H42" s="21"/>
      <c r="I42" s="22"/>
      <c r="J42" s="22"/>
      <c r="K42" s="119">
        <v>14400</v>
      </c>
      <c r="L42" s="21"/>
      <c r="M42" s="22"/>
      <c r="N42" s="22"/>
      <c r="O42" s="22"/>
      <c r="P42" s="22"/>
      <c r="Q42" s="22"/>
    </row>
    <row r="43" ht="26.25" customHeight="1" spans="1:17">
      <c r="A43" s="23"/>
      <c r="B43" s="72" t="s">
        <v>532</v>
      </c>
      <c r="C43" s="72" t="s">
        <v>502</v>
      </c>
      <c r="D43" s="74" t="s">
        <v>533</v>
      </c>
      <c r="E43" s="74" t="s">
        <v>150</v>
      </c>
      <c r="F43" s="22">
        <v>1200</v>
      </c>
      <c r="G43" s="21">
        <v>1200</v>
      </c>
      <c r="H43" s="21"/>
      <c r="I43" s="22"/>
      <c r="J43" s="22"/>
      <c r="K43" s="119">
        <v>1200</v>
      </c>
      <c r="L43" s="21"/>
      <c r="M43" s="22"/>
      <c r="N43" s="22"/>
      <c r="O43" s="22"/>
      <c r="P43" s="22"/>
      <c r="Q43" s="22"/>
    </row>
    <row r="44" ht="26.25" customHeight="1" spans="1:17">
      <c r="A44" s="23"/>
      <c r="B44" s="72" t="s">
        <v>534</v>
      </c>
      <c r="C44" s="72" t="s">
        <v>535</v>
      </c>
      <c r="D44" s="74" t="s">
        <v>497</v>
      </c>
      <c r="E44" s="74" t="s">
        <v>147</v>
      </c>
      <c r="F44" s="22"/>
      <c r="G44" s="21">
        <v>4600</v>
      </c>
      <c r="H44" s="21"/>
      <c r="I44" s="22"/>
      <c r="J44" s="22"/>
      <c r="K44" s="119">
        <v>4600</v>
      </c>
      <c r="L44" s="21"/>
      <c r="M44" s="22"/>
      <c r="N44" s="22"/>
      <c r="O44" s="22"/>
      <c r="P44" s="22"/>
      <c r="Q44" s="22"/>
    </row>
    <row r="45" ht="26.25" customHeight="1" spans="1:17">
      <c r="A45" s="23"/>
      <c r="B45" s="72" t="s">
        <v>536</v>
      </c>
      <c r="C45" s="72" t="s">
        <v>502</v>
      </c>
      <c r="D45" s="74" t="s">
        <v>436</v>
      </c>
      <c r="E45" s="74" t="s">
        <v>147</v>
      </c>
      <c r="F45" s="22"/>
      <c r="G45" s="21">
        <v>7500</v>
      </c>
      <c r="H45" s="21"/>
      <c r="I45" s="22"/>
      <c r="J45" s="22"/>
      <c r="K45" s="119">
        <v>7500</v>
      </c>
      <c r="L45" s="21"/>
      <c r="M45" s="22"/>
      <c r="N45" s="22"/>
      <c r="O45" s="22"/>
      <c r="P45" s="22"/>
      <c r="Q45" s="22"/>
    </row>
    <row r="46" ht="26.25" customHeight="1" spans="1:17">
      <c r="A46" s="23"/>
      <c r="B46" s="72" t="s">
        <v>537</v>
      </c>
      <c r="C46" s="72" t="s">
        <v>538</v>
      </c>
      <c r="D46" s="74" t="s">
        <v>533</v>
      </c>
      <c r="E46" s="74" t="s">
        <v>148</v>
      </c>
      <c r="F46" s="22">
        <v>2000</v>
      </c>
      <c r="G46" s="21">
        <v>2000</v>
      </c>
      <c r="H46" s="21"/>
      <c r="I46" s="22"/>
      <c r="J46" s="22"/>
      <c r="K46" s="119">
        <v>2000</v>
      </c>
      <c r="L46" s="21"/>
      <c r="M46" s="22"/>
      <c r="N46" s="22"/>
      <c r="O46" s="22"/>
      <c r="P46" s="22"/>
      <c r="Q46" s="22"/>
    </row>
    <row r="47" ht="26.25" customHeight="1" spans="1:17">
      <c r="A47" s="23"/>
      <c r="B47" s="72" t="s">
        <v>539</v>
      </c>
      <c r="C47" s="72" t="s">
        <v>502</v>
      </c>
      <c r="D47" s="74" t="s">
        <v>436</v>
      </c>
      <c r="E47" s="74" t="s">
        <v>147</v>
      </c>
      <c r="F47" s="22"/>
      <c r="G47" s="21">
        <v>8000</v>
      </c>
      <c r="H47" s="21"/>
      <c r="I47" s="22"/>
      <c r="J47" s="22"/>
      <c r="K47" s="119">
        <v>8000</v>
      </c>
      <c r="L47" s="21"/>
      <c r="M47" s="22"/>
      <c r="N47" s="22"/>
      <c r="O47" s="22"/>
      <c r="P47" s="22"/>
      <c r="Q47" s="22"/>
    </row>
    <row r="48" ht="26.25" customHeight="1" spans="1:17">
      <c r="A48" s="23"/>
      <c r="B48" s="72" t="s">
        <v>540</v>
      </c>
      <c r="C48" s="72" t="s">
        <v>511</v>
      </c>
      <c r="D48" s="74" t="s">
        <v>436</v>
      </c>
      <c r="E48" s="74" t="s">
        <v>148</v>
      </c>
      <c r="F48" s="22"/>
      <c r="G48" s="21">
        <v>1000</v>
      </c>
      <c r="H48" s="21"/>
      <c r="I48" s="22"/>
      <c r="J48" s="22"/>
      <c r="K48" s="119">
        <v>1000</v>
      </c>
      <c r="L48" s="21"/>
      <c r="M48" s="22"/>
      <c r="N48" s="22"/>
      <c r="O48" s="22"/>
      <c r="P48" s="22"/>
      <c r="Q48" s="22"/>
    </row>
    <row r="49" ht="26.25" customHeight="1" spans="1:17">
      <c r="A49" s="23"/>
      <c r="B49" s="72" t="s">
        <v>541</v>
      </c>
      <c r="C49" s="72" t="s">
        <v>542</v>
      </c>
      <c r="D49" s="74" t="s">
        <v>507</v>
      </c>
      <c r="E49" s="74" t="s">
        <v>543</v>
      </c>
      <c r="F49" s="22">
        <v>2400</v>
      </c>
      <c r="G49" s="21">
        <v>2400</v>
      </c>
      <c r="H49" s="21"/>
      <c r="I49" s="22"/>
      <c r="J49" s="22"/>
      <c r="K49" s="119">
        <v>2400</v>
      </c>
      <c r="L49" s="21"/>
      <c r="M49" s="22"/>
      <c r="N49" s="22"/>
      <c r="O49" s="22"/>
      <c r="P49" s="22"/>
      <c r="Q49" s="22"/>
    </row>
    <row r="50" ht="26.25" customHeight="1" spans="1:17">
      <c r="A50" s="23"/>
      <c r="B50" s="72" t="s">
        <v>544</v>
      </c>
      <c r="C50" s="72" t="s">
        <v>545</v>
      </c>
      <c r="D50" s="74" t="s">
        <v>436</v>
      </c>
      <c r="E50" s="74" t="s">
        <v>546</v>
      </c>
      <c r="F50" s="22"/>
      <c r="G50" s="21">
        <v>95480</v>
      </c>
      <c r="H50" s="21"/>
      <c r="I50" s="22"/>
      <c r="J50" s="22"/>
      <c r="K50" s="119">
        <v>95480</v>
      </c>
      <c r="L50" s="21"/>
      <c r="M50" s="22"/>
      <c r="N50" s="22"/>
      <c r="O50" s="22"/>
      <c r="P50" s="22"/>
      <c r="Q50" s="22"/>
    </row>
    <row r="51" ht="26.25" customHeight="1" spans="1:17">
      <c r="A51" s="23"/>
      <c r="B51" s="72" t="s">
        <v>547</v>
      </c>
      <c r="C51" s="72" t="s">
        <v>502</v>
      </c>
      <c r="D51" s="74" t="s">
        <v>507</v>
      </c>
      <c r="E51" s="74" t="s">
        <v>548</v>
      </c>
      <c r="F51" s="22">
        <v>42000</v>
      </c>
      <c r="G51" s="21">
        <v>42000</v>
      </c>
      <c r="H51" s="21"/>
      <c r="I51" s="22"/>
      <c r="J51" s="22"/>
      <c r="K51" s="119">
        <v>42000</v>
      </c>
      <c r="L51" s="21"/>
      <c r="M51" s="22"/>
      <c r="N51" s="22"/>
      <c r="O51" s="22"/>
      <c r="P51" s="22"/>
      <c r="Q51" s="22"/>
    </row>
    <row r="52" ht="26.25" customHeight="1" spans="1:17">
      <c r="A52" s="23"/>
      <c r="B52" s="72" t="s">
        <v>549</v>
      </c>
      <c r="C52" s="72" t="s">
        <v>502</v>
      </c>
      <c r="D52" s="74" t="s">
        <v>507</v>
      </c>
      <c r="E52" s="74" t="s">
        <v>550</v>
      </c>
      <c r="F52" s="22">
        <v>21000</v>
      </c>
      <c r="G52" s="21">
        <v>21000</v>
      </c>
      <c r="H52" s="21"/>
      <c r="I52" s="22"/>
      <c r="J52" s="22"/>
      <c r="K52" s="119">
        <v>21000</v>
      </c>
      <c r="L52" s="21"/>
      <c r="M52" s="22"/>
      <c r="N52" s="22"/>
      <c r="O52" s="22"/>
      <c r="P52" s="22"/>
      <c r="Q52" s="22"/>
    </row>
    <row r="53" ht="26.25" customHeight="1" spans="1:17">
      <c r="A53" s="23"/>
      <c r="B53" s="72" t="s">
        <v>551</v>
      </c>
      <c r="C53" s="72" t="s">
        <v>502</v>
      </c>
      <c r="D53" s="74" t="s">
        <v>533</v>
      </c>
      <c r="E53" s="74" t="s">
        <v>148</v>
      </c>
      <c r="F53" s="22">
        <v>1000</v>
      </c>
      <c r="G53" s="21">
        <v>1000</v>
      </c>
      <c r="H53" s="21"/>
      <c r="I53" s="22"/>
      <c r="J53" s="22"/>
      <c r="K53" s="119">
        <v>1000</v>
      </c>
      <c r="L53" s="21"/>
      <c r="M53" s="22"/>
      <c r="N53" s="22"/>
      <c r="O53" s="22"/>
      <c r="P53" s="22"/>
      <c r="Q53" s="22"/>
    </row>
    <row r="54" ht="26.25" customHeight="1" spans="1:17">
      <c r="A54" s="23"/>
      <c r="B54" s="72" t="s">
        <v>552</v>
      </c>
      <c r="C54" s="72" t="s">
        <v>502</v>
      </c>
      <c r="D54" s="74" t="s">
        <v>436</v>
      </c>
      <c r="E54" s="74" t="s">
        <v>147</v>
      </c>
      <c r="F54" s="22">
        <v>3000</v>
      </c>
      <c r="G54" s="21">
        <v>3000</v>
      </c>
      <c r="H54" s="21"/>
      <c r="I54" s="22"/>
      <c r="J54" s="22"/>
      <c r="K54" s="119">
        <v>3000</v>
      </c>
      <c r="L54" s="21"/>
      <c r="M54" s="22"/>
      <c r="N54" s="22"/>
      <c r="O54" s="22"/>
      <c r="P54" s="22"/>
      <c r="Q54" s="22"/>
    </row>
    <row r="55" ht="26.25" customHeight="1" spans="1:17">
      <c r="A55" s="23"/>
      <c r="B55" s="72" t="s">
        <v>553</v>
      </c>
      <c r="C55" s="72" t="s">
        <v>518</v>
      </c>
      <c r="D55" s="74" t="s">
        <v>497</v>
      </c>
      <c r="E55" s="74" t="s">
        <v>147</v>
      </c>
      <c r="F55" s="22"/>
      <c r="G55" s="21">
        <v>13500</v>
      </c>
      <c r="H55" s="21"/>
      <c r="I55" s="22"/>
      <c r="J55" s="22"/>
      <c r="K55" s="119">
        <v>13500</v>
      </c>
      <c r="L55" s="21"/>
      <c r="M55" s="22"/>
      <c r="N55" s="22"/>
      <c r="O55" s="22"/>
      <c r="P55" s="22"/>
      <c r="Q55" s="22"/>
    </row>
    <row r="56" ht="26.25" customHeight="1" spans="1:17">
      <c r="A56" s="23"/>
      <c r="B56" s="72" t="s">
        <v>554</v>
      </c>
      <c r="C56" s="72" t="s">
        <v>502</v>
      </c>
      <c r="D56" s="74" t="s">
        <v>507</v>
      </c>
      <c r="E56" s="74" t="s">
        <v>548</v>
      </c>
      <c r="F56" s="22">
        <v>81000</v>
      </c>
      <c r="G56" s="21">
        <v>81000</v>
      </c>
      <c r="H56" s="21"/>
      <c r="I56" s="22"/>
      <c r="J56" s="22"/>
      <c r="K56" s="119">
        <v>81000</v>
      </c>
      <c r="L56" s="21"/>
      <c r="M56" s="22"/>
      <c r="N56" s="22"/>
      <c r="O56" s="22"/>
      <c r="P56" s="22"/>
      <c r="Q56" s="22"/>
    </row>
    <row r="57" ht="26.25" customHeight="1" spans="1:17">
      <c r="A57" s="72" t="s">
        <v>329</v>
      </c>
      <c r="B57" s="23"/>
      <c r="C57" s="23"/>
      <c r="D57" s="23"/>
      <c r="E57" s="23"/>
      <c r="F57" s="22"/>
      <c r="G57" s="21">
        <v>4387855</v>
      </c>
      <c r="H57" s="21"/>
      <c r="I57" s="22"/>
      <c r="J57" s="22"/>
      <c r="K57" s="119">
        <v>4387855</v>
      </c>
      <c r="L57" s="21"/>
      <c r="M57" s="22"/>
      <c r="N57" s="22"/>
      <c r="O57" s="22"/>
      <c r="P57" s="22"/>
      <c r="Q57" s="22"/>
    </row>
    <row r="58" ht="26.25" customHeight="1" spans="1:17">
      <c r="A58" s="23"/>
      <c r="B58" s="72" t="s">
        <v>555</v>
      </c>
      <c r="C58" s="72" t="s">
        <v>556</v>
      </c>
      <c r="D58" s="74" t="s">
        <v>497</v>
      </c>
      <c r="E58" s="74" t="s">
        <v>148</v>
      </c>
      <c r="F58" s="22"/>
      <c r="G58" s="21">
        <v>4800</v>
      </c>
      <c r="H58" s="21"/>
      <c r="I58" s="22"/>
      <c r="J58" s="22"/>
      <c r="K58" s="119">
        <v>4800</v>
      </c>
      <c r="L58" s="21"/>
      <c r="M58" s="22"/>
      <c r="N58" s="22"/>
      <c r="O58" s="22"/>
      <c r="P58" s="22"/>
      <c r="Q58" s="22"/>
    </row>
    <row r="59" ht="26.25" customHeight="1" spans="1:17">
      <c r="A59" s="23"/>
      <c r="B59" s="72" t="s">
        <v>557</v>
      </c>
      <c r="C59" s="72" t="s">
        <v>558</v>
      </c>
      <c r="D59" s="74" t="s">
        <v>436</v>
      </c>
      <c r="E59" s="74" t="s">
        <v>516</v>
      </c>
      <c r="F59" s="22"/>
      <c r="G59" s="21">
        <v>450000</v>
      </c>
      <c r="H59" s="21"/>
      <c r="I59" s="22"/>
      <c r="J59" s="22"/>
      <c r="K59" s="119">
        <v>450000</v>
      </c>
      <c r="L59" s="21"/>
      <c r="M59" s="22"/>
      <c r="N59" s="22"/>
      <c r="O59" s="22"/>
      <c r="P59" s="22"/>
      <c r="Q59" s="22"/>
    </row>
    <row r="60" ht="26.25" customHeight="1" spans="1:17">
      <c r="A60" s="23"/>
      <c r="B60" s="72" t="s">
        <v>559</v>
      </c>
      <c r="C60" s="72" t="s">
        <v>560</v>
      </c>
      <c r="D60" s="74" t="s">
        <v>476</v>
      </c>
      <c r="E60" s="74" t="s">
        <v>147</v>
      </c>
      <c r="F60" s="22"/>
      <c r="G60" s="21">
        <v>1460000</v>
      </c>
      <c r="H60" s="21"/>
      <c r="I60" s="22"/>
      <c r="J60" s="22"/>
      <c r="K60" s="119">
        <v>1460000</v>
      </c>
      <c r="L60" s="21"/>
      <c r="M60" s="22"/>
      <c r="N60" s="22"/>
      <c r="O60" s="22"/>
      <c r="P60" s="22"/>
      <c r="Q60" s="22"/>
    </row>
    <row r="61" ht="26.25" customHeight="1" spans="1:17">
      <c r="A61" s="23"/>
      <c r="B61" s="72" t="s">
        <v>561</v>
      </c>
      <c r="C61" s="72" t="s">
        <v>562</v>
      </c>
      <c r="D61" s="74" t="s">
        <v>436</v>
      </c>
      <c r="E61" s="74" t="s">
        <v>147</v>
      </c>
      <c r="F61" s="22"/>
      <c r="G61" s="21">
        <v>12000</v>
      </c>
      <c r="H61" s="21"/>
      <c r="I61" s="22"/>
      <c r="J61" s="22"/>
      <c r="K61" s="119">
        <v>12000</v>
      </c>
      <c r="L61" s="21"/>
      <c r="M61" s="22"/>
      <c r="N61" s="22"/>
      <c r="O61" s="22"/>
      <c r="P61" s="22"/>
      <c r="Q61" s="22"/>
    </row>
    <row r="62" ht="26.25" customHeight="1" spans="1:17">
      <c r="A62" s="23"/>
      <c r="B62" s="72" t="s">
        <v>563</v>
      </c>
      <c r="C62" s="72" t="s">
        <v>564</v>
      </c>
      <c r="D62" s="74" t="s">
        <v>436</v>
      </c>
      <c r="E62" s="74" t="s">
        <v>147</v>
      </c>
      <c r="F62" s="22"/>
      <c r="G62" s="21">
        <v>30000</v>
      </c>
      <c r="H62" s="21"/>
      <c r="I62" s="22"/>
      <c r="J62" s="22"/>
      <c r="K62" s="119">
        <v>30000</v>
      </c>
      <c r="L62" s="21"/>
      <c r="M62" s="22"/>
      <c r="N62" s="22"/>
      <c r="O62" s="22"/>
      <c r="P62" s="22"/>
      <c r="Q62" s="22"/>
    </row>
    <row r="63" ht="26.25" customHeight="1" spans="1:17">
      <c r="A63" s="23"/>
      <c r="B63" s="72" t="s">
        <v>565</v>
      </c>
      <c r="C63" s="72" t="s">
        <v>566</v>
      </c>
      <c r="D63" s="74" t="s">
        <v>476</v>
      </c>
      <c r="E63" s="74" t="s">
        <v>147</v>
      </c>
      <c r="F63" s="22"/>
      <c r="G63" s="21">
        <v>431275</v>
      </c>
      <c r="H63" s="21"/>
      <c r="I63" s="22"/>
      <c r="J63" s="22"/>
      <c r="K63" s="119">
        <v>431275</v>
      </c>
      <c r="L63" s="21"/>
      <c r="M63" s="22"/>
      <c r="N63" s="22"/>
      <c r="O63" s="22"/>
      <c r="P63" s="22"/>
      <c r="Q63" s="22"/>
    </row>
    <row r="64" ht="26.25" customHeight="1" spans="1:17">
      <c r="A64" s="23"/>
      <c r="B64" s="72" t="s">
        <v>567</v>
      </c>
      <c r="C64" s="72" t="s">
        <v>556</v>
      </c>
      <c r="D64" s="74" t="s">
        <v>497</v>
      </c>
      <c r="E64" s="74" t="s">
        <v>148</v>
      </c>
      <c r="F64" s="22"/>
      <c r="G64" s="21">
        <v>96180</v>
      </c>
      <c r="H64" s="21"/>
      <c r="I64" s="22"/>
      <c r="J64" s="22"/>
      <c r="K64" s="119">
        <v>96180</v>
      </c>
      <c r="L64" s="21"/>
      <c r="M64" s="22"/>
      <c r="N64" s="22"/>
      <c r="O64" s="22"/>
      <c r="P64" s="22"/>
      <c r="Q64" s="22"/>
    </row>
    <row r="65" ht="26.25" customHeight="1" spans="1:17">
      <c r="A65" s="23"/>
      <c r="B65" s="72" t="s">
        <v>568</v>
      </c>
      <c r="C65" s="72" t="s">
        <v>496</v>
      </c>
      <c r="D65" s="74" t="s">
        <v>497</v>
      </c>
      <c r="E65" s="74" t="s">
        <v>505</v>
      </c>
      <c r="F65" s="22"/>
      <c r="G65" s="21">
        <v>150000</v>
      </c>
      <c r="H65" s="21"/>
      <c r="I65" s="22"/>
      <c r="J65" s="22"/>
      <c r="K65" s="119">
        <v>150000</v>
      </c>
      <c r="L65" s="21"/>
      <c r="M65" s="22"/>
      <c r="N65" s="22"/>
      <c r="O65" s="22"/>
      <c r="P65" s="22"/>
      <c r="Q65" s="22"/>
    </row>
    <row r="66" ht="26.25" customHeight="1" spans="1:17">
      <c r="A66" s="23"/>
      <c r="B66" s="72" t="s">
        <v>569</v>
      </c>
      <c r="C66" s="72" t="s">
        <v>564</v>
      </c>
      <c r="D66" s="74" t="s">
        <v>436</v>
      </c>
      <c r="E66" s="74" t="s">
        <v>543</v>
      </c>
      <c r="F66" s="22"/>
      <c r="G66" s="21">
        <v>83200</v>
      </c>
      <c r="H66" s="21"/>
      <c r="I66" s="22"/>
      <c r="J66" s="22"/>
      <c r="K66" s="119">
        <v>83200</v>
      </c>
      <c r="L66" s="21"/>
      <c r="M66" s="22"/>
      <c r="N66" s="22"/>
      <c r="O66" s="22"/>
      <c r="P66" s="22"/>
      <c r="Q66" s="22"/>
    </row>
    <row r="67" ht="26.25" customHeight="1" spans="1:17">
      <c r="A67" s="23"/>
      <c r="B67" s="72" t="s">
        <v>570</v>
      </c>
      <c r="C67" s="72" t="s">
        <v>556</v>
      </c>
      <c r="D67" s="74" t="s">
        <v>497</v>
      </c>
      <c r="E67" s="74" t="s">
        <v>148</v>
      </c>
      <c r="F67" s="22"/>
      <c r="G67" s="21">
        <v>10000</v>
      </c>
      <c r="H67" s="21"/>
      <c r="I67" s="22"/>
      <c r="J67" s="22"/>
      <c r="K67" s="119">
        <v>10000</v>
      </c>
      <c r="L67" s="21"/>
      <c r="M67" s="22"/>
      <c r="N67" s="22"/>
      <c r="O67" s="22"/>
      <c r="P67" s="22"/>
      <c r="Q67" s="22"/>
    </row>
    <row r="68" ht="26.25" customHeight="1" spans="1:17">
      <c r="A68" s="23"/>
      <c r="B68" s="72" t="s">
        <v>571</v>
      </c>
      <c r="C68" s="72" t="s">
        <v>562</v>
      </c>
      <c r="D68" s="74" t="s">
        <v>436</v>
      </c>
      <c r="E68" s="74" t="s">
        <v>147</v>
      </c>
      <c r="F68" s="22"/>
      <c r="G68" s="21">
        <v>40000</v>
      </c>
      <c r="H68" s="21"/>
      <c r="I68" s="22"/>
      <c r="J68" s="22"/>
      <c r="K68" s="119">
        <v>40000</v>
      </c>
      <c r="L68" s="21"/>
      <c r="M68" s="22"/>
      <c r="N68" s="22"/>
      <c r="O68" s="22"/>
      <c r="P68" s="22"/>
      <c r="Q68" s="22"/>
    </row>
    <row r="69" ht="26.25" customHeight="1" spans="1:17">
      <c r="A69" s="23"/>
      <c r="B69" s="72" t="s">
        <v>572</v>
      </c>
      <c r="C69" s="72" t="s">
        <v>573</v>
      </c>
      <c r="D69" s="74" t="s">
        <v>476</v>
      </c>
      <c r="E69" s="74" t="s">
        <v>147</v>
      </c>
      <c r="F69" s="22"/>
      <c r="G69" s="21">
        <v>280000</v>
      </c>
      <c r="H69" s="21"/>
      <c r="I69" s="22"/>
      <c r="J69" s="22"/>
      <c r="K69" s="119">
        <v>280000</v>
      </c>
      <c r="L69" s="21"/>
      <c r="M69" s="22"/>
      <c r="N69" s="22"/>
      <c r="O69" s="22"/>
      <c r="P69" s="22"/>
      <c r="Q69" s="22"/>
    </row>
    <row r="70" ht="26.25" customHeight="1" spans="1:17">
      <c r="A70" s="23"/>
      <c r="B70" s="72" t="s">
        <v>574</v>
      </c>
      <c r="C70" s="72" t="s">
        <v>566</v>
      </c>
      <c r="D70" s="74" t="s">
        <v>436</v>
      </c>
      <c r="E70" s="74" t="s">
        <v>147</v>
      </c>
      <c r="F70" s="22"/>
      <c r="G70" s="21">
        <v>127600</v>
      </c>
      <c r="H70" s="21"/>
      <c r="I70" s="22"/>
      <c r="J70" s="22"/>
      <c r="K70" s="119">
        <v>127600</v>
      </c>
      <c r="L70" s="21"/>
      <c r="M70" s="22"/>
      <c r="N70" s="22"/>
      <c r="O70" s="22"/>
      <c r="P70" s="22"/>
      <c r="Q70" s="22"/>
    </row>
    <row r="71" ht="26.25" customHeight="1" spans="1:17">
      <c r="A71" s="23"/>
      <c r="B71" s="72" t="s">
        <v>575</v>
      </c>
      <c r="C71" s="72" t="s">
        <v>576</v>
      </c>
      <c r="D71" s="74" t="s">
        <v>476</v>
      </c>
      <c r="E71" s="74" t="s">
        <v>147</v>
      </c>
      <c r="F71" s="22"/>
      <c r="G71" s="21">
        <v>1000000</v>
      </c>
      <c r="H71" s="21"/>
      <c r="I71" s="22"/>
      <c r="J71" s="22"/>
      <c r="K71" s="119">
        <v>1000000</v>
      </c>
      <c r="L71" s="21"/>
      <c r="M71" s="22"/>
      <c r="N71" s="22"/>
      <c r="O71" s="22"/>
      <c r="P71" s="22"/>
      <c r="Q71" s="22"/>
    </row>
    <row r="72" ht="26.25" customHeight="1" spans="1:17">
      <c r="A72" s="23"/>
      <c r="B72" s="72" t="s">
        <v>577</v>
      </c>
      <c r="C72" s="72" t="s">
        <v>564</v>
      </c>
      <c r="D72" s="74" t="s">
        <v>497</v>
      </c>
      <c r="E72" s="74" t="s">
        <v>147</v>
      </c>
      <c r="F72" s="22"/>
      <c r="G72" s="21">
        <v>55000</v>
      </c>
      <c r="H72" s="21"/>
      <c r="I72" s="22"/>
      <c r="J72" s="22"/>
      <c r="K72" s="119">
        <v>55000</v>
      </c>
      <c r="L72" s="21"/>
      <c r="M72" s="22"/>
      <c r="N72" s="22"/>
      <c r="O72" s="22"/>
      <c r="P72" s="22"/>
      <c r="Q72" s="22"/>
    </row>
    <row r="73" ht="26.25" customHeight="1" spans="1:17">
      <c r="A73" s="23"/>
      <c r="B73" s="72" t="s">
        <v>578</v>
      </c>
      <c r="C73" s="72" t="s">
        <v>573</v>
      </c>
      <c r="D73" s="74" t="s">
        <v>476</v>
      </c>
      <c r="E73" s="74" t="s">
        <v>147</v>
      </c>
      <c r="F73" s="22"/>
      <c r="G73" s="21">
        <v>157800</v>
      </c>
      <c r="H73" s="21"/>
      <c r="I73" s="22"/>
      <c r="J73" s="22"/>
      <c r="K73" s="119">
        <v>157800</v>
      </c>
      <c r="L73" s="21"/>
      <c r="M73" s="22"/>
      <c r="N73" s="22"/>
      <c r="O73" s="22"/>
      <c r="P73" s="22"/>
      <c r="Q73" s="22"/>
    </row>
    <row r="74" ht="26.25" customHeight="1" spans="1:17">
      <c r="A74" s="107" t="s">
        <v>61</v>
      </c>
      <c r="B74" s="108"/>
      <c r="C74" s="108"/>
      <c r="D74" s="110"/>
      <c r="E74" s="111"/>
      <c r="F74" s="22">
        <v>485910</v>
      </c>
      <c r="G74" s="21">
        <v>11536345</v>
      </c>
      <c r="H74" s="21">
        <v>1070000</v>
      </c>
      <c r="I74" s="22"/>
      <c r="J74" s="22"/>
      <c r="K74" s="119">
        <v>10466345</v>
      </c>
      <c r="L74" s="21"/>
      <c r="M74" s="22"/>
      <c r="N74" s="22"/>
      <c r="O74" s="22"/>
      <c r="P74" s="22"/>
      <c r="Q74" s="22"/>
    </row>
  </sheetData>
  <mergeCells count="15">
    <mergeCell ref="A2:Q2"/>
    <mergeCell ref="G4:Q4"/>
    <mergeCell ref="L5:Q5"/>
    <mergeCell ref="A74:E74"/>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scale="52" fitToHeight="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showGridLines="0" workbookViewId="0">
      <selection activeCell="C22" sqref="C22"/>
    </sheetView>
  </sheetViews>
  <sheetFormatPr defaultColWidth="8.57407407407407" defaultRowHeight="12.75" customHeight="1"/>
  <cols>
    <col min="1" max="1" width="17.8518518518519" style="1" customWidth="1"/>
    <col min="2" max="2" width="20.8518518518519" style="1" customWidth="1"/>
    <col min="3" max="3" width="32.287037037037" style="1" customWidth="1"/>
    <col min="4" max="4" width="14.1388888888889" style="3" customWidth="1"/>
    <col min="5" max="5" width="17" style="1" customWidth="1"/>
    <col min="6" max="6" width="19" style="1" customWidth="1"/>
    <col min="7" max="7" width="19.1388888888889" style="3" customWidth="1"/>
    <col min="8" max="8" width="12.4259259259259" style="1" customWidth="1"/>
    <col min="9" max="9" width="13" style="1" customWidth="1"/>
    <col min="10" max="11" width="13" style="2" customWidth="1"/>
    <col min="12" max="13" width="13" style="1" customWidth="1"/>
    <col min="14" max="18" width="13" style="3" customWidth="1"/>
    <col min="19" max="19" width="8.57407407407407" style="3" customWidth="1"/>
    <col min="20" max="16384" width="8.57407407407407" style="3"/>
  </cols>
  <sheetData>
    <row r="1" ht="17.25" customHeight="1" spans="1:18">
      <c r="A1" s="4"/>
      <c r="B1" s="92"/>
      <c r="C1" s="92"/>
      <c r="D1" s="93"/>
      <c r="E1" s="92"/>
      <c r="F1" s="92"/>
      <c r="G1" s="93"/>
      <c r="H1" s="92"/>
      <c r="I1" s="92"/>
      <c r="J1" s="76"/>
      <c r="K1" s="76"/>
      <c r="L1" s="92"/>
      <c r="M1" s="113"/>
      <c r="N1" s="98"/>
      <c r="O1" s="98"/>
      <c r="P1" s="98"/>
      <c r="Q1" s="98"/>
      <c r="R1" s="76" t="s">
        <v>579</v>
      </c>
    </row>
    <row r="2" ht="45" customHeight="1" spans="1:18">
      <c r="A2" s="94" t="s">
        <v>580</v>
      </c>
      <c r="B2" s="95"/>
      <c r="C2" s="95"/>
      <c r="D2" s="96"/>
      <c r="E2" s="95"/>
      <c r="F2" s="95"/>
      <c r="G2" s="96"/>
      <c r="H2" s="95"/>
      <c r="I2" s="95"/>
      <c r="J2" s="114"/>
      <c r="K2" s="114"/>
      <c r="L2" s="95"/>
      <c r="M2" s="95"/>
      <c r="N2" s="96"/>
      <c r="O2" s="96"/>
      <c r="P2" s="96"/>
      <c r="Q2" s="96"/>
      <c r="R2" s="96"/>
    </row>
    <row r="3" ht="18.75" customHeight="1" spans="1:18">
      <c r="A3" s="97" t="s">
        <v>2</v>
      </c>
      <c r="B3" s="97"/>
      <c r="C3" s="4"/>
      <c r="D3" s="98"/>
      <c r="E3" s="4"/>
      <c r="F3" s="4"/>
      <c r="G3" s="98"/>
      <c r="H3" s="4"/>
      <c r="I3" s="4"/>
      <c r="J3" s="4"/>
      <c r="K3" s="4"/>
      <c r="L3" s="4"/>
      <c r="M3" s="4"/>
      <c r="N3" s="98"/>
      <c r="O3" s="98"/>
      <c r="P3" s="98"/>
      <c r="Q3" s="98"/>
      <c r="R3" s="76" t="s">
        <v>155</v>
      </c>
    </row>
    <row r="4" ht="21.75" customHeight="1" spans="1:18">
      <c r="A4" s="99" t="s">
        <v>459</v>
      </c>
      <c r="B4" s="99" t="s">
        <v>581</v>
      </c>
      <c r="C4" s="99" t="s">
        <v>582</v>
      </c>
      <c r="D4" s="100" t="s">
        <v>583</v>
      </c>
      <c r="E4" s="39" t="s">
        <v>584</v>
      </c>
      <c r="F4" s="39" t="s">
        <v>585</v>
      </c>
      <c r="G4" s="100" t="s">
        <v>586</v>
      </c>
      <c r="H4" s="101" t="s">
        <v>172</v>
      </c>
      <c r="I4" s="46"/>
      <c r="J4" s="115"/>
      <c r="K4" s="115"/>
      <c r="L4" s="46"/>
      <c r="M4" s="46"/>
      <c r="N4" s="115"/>
      <c r="O4" s="115"/>
      <c r="P4" s="115"/>
      <c r="Q4" s="115"/>
      <c r="R4" s="14"/>
    </row>
    <row r="5" ht="21.75" customHeight="1" spans="1:18">
      <c r="A5" s="102"/>
      <c r="B5" s="102" t="s">
        <v>465</v>
      </c>
      <c r="C5" s="102" t="s">
        <v>466</v>
      </c>
      <c r="D5" s="103"/>
      <c r="E5" s="102" t="s">
        <v>462</v>
      </c>
      <c r="F5" s="102" t="s">
        <v>467</v>
      </c>
      <c r="G5" s="103"/>
      <c r="H5" s="102" t="s">
        <v>61</v>
      </c>
      <c r="I5" s="100" t="s">
        <v>64</v>
      </c>
      <c r="J5" s="100" t="s">
        <v>468</v>
      </c>
      <c r="K5" s="100" t="s">
        <v>469</v>
      </c>
      <c r="L5" s="116" t="s">
        <v>470</v>
      </c>
      <c r="M5" s="12" t="s">
        <v>587</v>
      </c>
      <c r="N5" s="115"/>
      <c r="O5" s="115"/>
      <c r="P5" s="115"/>
      <c r="Q5" s="115"/>
      <c r="R5" s="14"/>
    </row>
    <row r="6" ht="36" customHeight="1" spans="1:18">
      <c r="A6" s="15"/>
      <c r="B6" s="15"/>
      <c r="C6" s="15"/>
      <c r="D6" s="16"/>
      <c r="E6" s="15"/>
      <c r="F6" s="15"/>
      <c r="G6" s="16"/>
      <c r="H6" s="102"/>
      <c r="I6" s="15"/>
      <c r="J6" s="15" t="s">
        <v>63</v>
      </c>
      <c r="K6" s="15"/>
      <c r="L6" s="117"/>
      <c r="M6" s="15" t="s">
        <v>63</v>
      </c>
      <c r="N6" s="15" t="s">
        <v>69</v>
      </c>
      <c r="O6" s="15" t="s">
        <v>181</v>
      </c>
      <c r="P6" s="15" t="s">
        <v>71</v>
      </c>
      <c r="Q6" s="15" t="s">
        <v>72</v>
      </c>
      <c r="R6" s="15" t="s">
        <v>73</v>
      </c>
    </row>
    <row r="7" ht="15" customHeight="1" spans="1:18">
      <c r="A7" s="104">
        <v>1</v>
      </c>
      <c r="B7" s="104">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72" t="s">
        <v>90</v>
      </c>
      <c r="B8" s="74"/>
      <c r="C8" s="74"/>
      <c r="D8" s="73"/>
      <c r="E8" s="74"/>
      <c r="F8" s="74"/>
      <c r="G8" s="84"/>
      <c r="H8" s="105" t="s">
        <v>90</v>
      </c>
      <c r="I8" s="105" t="s">
        <v>90</v>
      </c>
      <c r="J8" s="84" t="s">
        <v>90</v>
      </c>
      <c r="K8" s="84" t="s">
        <v>90</v>
      </c>
      <c r="L8" s="118" t="s">
        <v>90</v>
      </c>
      <c r="M8" s="105" t="s">
        <v>90</v>
      </c>
      <c r="N8" s="84" t="s">
        <v>90</v>
      </c>
      <c r="O8" s="84" t="s">
        <v>90</v>
      </c>
      <c r="P8" s="84" t="s">
        <v>90</v>
      </c>
      <c r="Q8" s="84" t="s">
        <v>90</v>
      </c>
      <c r="R8" s="84" t="s">
        <v>90</v>
      </c>
    </row>
    <row r="9" ht="26.25" customHeight="1" spans="1:18">
      <c r="A9" s="72"/>
      <c r="B9" s="72" t="s">
        <v>90</v>
      </c>
      <c r="C9" s="72" t="s">
        <v>90</v>
      </c>
      <c r="D9" s="106" t="s">
        <v>90</v>
      </c>
      <c r="E9" s="72" t="s">
        <v>90</v>
      </c>
      <c r="F9" s="72" t="s">
        <v>90</v>
      </c>
      <c r="G9" s="24" t="s">
        <v>90</v>
      </c>
      <c r="H9" s="105" t="s">
        <v>90</v>
      </c>
      <c r="I9" s="105" t="s">
        <v>90</v>
      </c>
      <c r="J9" s="84" t="s">
        <v>90</v>
      </c>
      <c r="K9" s="84" t="s">
        <v>90</v>
      </c>
      <c r="L9" s="118" t="s">
        <v>90</v>
      </c>
      <c r="M9" s="105" t="s">
        <v>90</v>
      </c>
      <c r="N9" s="84" t="s">
        <v>90</v>
      </c>
      <c r="O9" s="84" t="s">
        <v>90</v>
      </c>
      <c r="P9" s="84" t="s">
        <v>90</v>
      </c>
      <c r="Q9" s="84" t="s">
        <v>90</v>
      </c>
      <c r="R9" s="84" t="s">
        <v>90</v>
      </c>
    </row>
    <row r="10" ht="26.25" customHeight="1" spans="1:18">
      <c r="A10" s="107" t="s">
        <v>61</v>
      </c>
      <c r="B10" s="108"/>
      <c r="C10" s="108"/>
      <c r="D10" s="109"/>
      <c r="E10" s="110"/>
      <c r="F10" s="111"/>
      <c r="G10" s="84"/>
      <c r="H10" s="105" t="s">
        <v>90</v>
      </c>
      <c r="I10" s="105" t="s">
        <v>90</v>
      </c>
      <c r="J10" s="84" t="s">
        <v>90</v>
      </c>
      <c r="K10" s="84" t="s">
        <v>90</v>
      </c>
      <c r="L10" s="118" t="s">
        <v>90</v>
      </c>
      <c r="M10" s="105" t="s">
        <v>90</v>
      </c>
      <c r="N10" s="84" t="s">
        <v>90</v>
      </c>
      <c r="O10" s="84" t="s">
        <v>90</v>
      </c>
      <c r="P10" s="84" t="s">
        <v>90</v>
      </c>
      <c r="Q10" s="84" t="s">
        <v>90</v>
      </c>
      <c r="R10" s="84" t="s">
        <v>90</v>
      </c>
    </row>
    <row r="11" customHeight="1" spans="1:8">
      <c r="A11" s="112" t="s">
        <v>588</v>
      </c>
      <c r="B11" s="112"/>
      <c r="C11" s="112"/>
      <c r="D11" s="112"/>
      <c r="E11" s="112"/>
      <c r="F11" s="112"/>
      <c r="G11" s="112"/>
      <c r="H11" s="112"/>
    </row>
  </sheetData>
  <mergeCells count="18">
    <mergeCell ref="A2:R2"/>
    <mergeCell ref="A3:B3"/>
    <mergeCell ref="H4:R4"/>
    <mergeCell ref="M5:R5"/>
    <mergeCell ref="A10:F10"/>
    <mergeCell ref="A11:H11"/>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scale="5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C24" sqref="C24"/>
    </sheetView>
  </sheetViews>
  <sheetFormatPr defaultColWidth="9.13888888888889" defaultRowHeight="14.25" customHeight="1"/>
  <cols>
    <col min="1" max="1" width="29.287037037037" style="30" customWidth="1"/>
    <col min="2" max="2" width="15.287037037037" style="30" customWidth="1"/>
    <col min="3" max="3" width="18.4259259259259" style="30" customWidth="1"/>
    <col min="4" max="4" width="16.712962962963" style="30" customWidth="1"/>
    <col min="5" max="5" width="9.13888888888889" style="30" customWidth="1"/>
    <col min="6" max="13" width="8.13888888888889" style="30" customWidth="1"/>
    <col min="14" max="14" width="11.1388888888889" style="2" customWidth="1"/>
    <col min="15" max="15" width="9.13888888888889" style="2" customWidth="1"/>
    <col min="16" max="16384" width="9.13888888888889" style="2"/>
  </cols>
  <sheetData>
    <row r="1" ht="13.5" customHeight="1" spans="1:14">
      <c r="A1" s="31"/>
      <c r="B1" s="31"/>
      <c r="C1" s="31"/>
      <c r="D1" s="77"/>
      <c r="M1" s="76"/>
      <c r="N1" s="76" t="s">
        <v>589</v>
      </c>
    </row>
    <row r="2" ht="45" customHeight="1" spans="1:14">
      <c r="A2" s="53" t="s">
        <v>590</v>
      </c>
      <c r="B2" s="33"/>
      <c r="C2" s="33"/>
      <c r="D2" s="33"/>
      <c r="E2" s="33"/>
      <c r="F2" s="33"/>
      <c r="G2" s="33"/>
      <c r="H2" s="33"/>
      <c r="I2" s="33"/>
      <c r="J2" s="33"/>
      <c r="K2" s="33"/>
      <c r="L2" s="33"/>
      <c r="M2" s="33"/>
      <c r="N2" s="88"/>
    </row>
    <row r="3" ht="18" customHeight="1" spans="1:14">
      <c r="A3" s="78" t="s">
        <v>2</v>
      </c>
      <c r="B3" s="79"/>
      <c r="C3" s="79"/>
      <c r="D3" s="80"/>
      <c r="E3" s="36"/>
      <c r="F3" s="36"/>
      <c r="G3" s="36"/>
      <c r="H3" s="36"/>
      <c r="M3" s="89"/>
      <c r="N3" s="89" t="s">
        <v>155</v>
      </c>
    </row>
    <row r="4" ht="19.5" customHeight="1" spans="1:14">
      <c r="A4" s="38" t="s">
        <v>591</v>
      </c>
      <c r="B4" s="45" t="s">
        <v>172</v>
      </c>
      <c r="C4" s="46"/>
      <c r="D4" s="46"/>
      <c r="E4" s="46" t="s">
        <v>592</v>
      </c>
      <c r="F4" s="46"/>
      <c r="G4" s="46"/>
      <c r="H4" s="46"/>
      <c r="I4" s="46"/>
      <c r="J4" s="46"/>
      <c r="K4" s="46"/>
      <c r="L4" s="46"/>
      <c r="M4" s="46"/>
      <c r="N4" s="90"/>
    </row>
    <row r="5" ht="40.5" customHeight="1" spans="1:14">
      <c r="A5" s="40"/>
      <c r="B5" s="81" t="s">
        <v>61</v>
      </c>
      <c r="C5" s="37" t="s">
        <v>64</v>
      </c>
      <c r="D5" s="82" t="s">
        <v>468</v>
      </c>
      <c r="E5" s="41" t="s">
        <v>593</v>
      </c>
      <c r="F5" s="41" t="s">
        <v>594</v>
      </c>
      <c r="G5" s="41" t="s">
        <v>595</v>
      </c>
      <c r="H5" s="41" t="s">
        <v>596</v>
      </c>
      <c r="I5" s="41" t="s">
        <v>597</v>
      </c>
      <c r="J5" s="41" t="s">
        <v>598</v>
      </c>
      <c r="K5" s="41" t="s">
        <v>599</v>
      </c>
      <c r="L5" s="41" t="s">
        <v>600</v>
      </c>
      <c r="M5" s="41" t="s">
        <v>601</v>
      </c>
      <c r="N5" s="91" t="s">
        <v>602</v>
      </c>
    </row>
    <row r="6" ht="19.5" customHeight="1" spans="1:14">
      <c r="A6" s="41">
        <v>1</v>
      </c>
      <c r="B6" s="41">
        <v>2</v>
      </c>
      <c r="C6" s="41">
        <v>3</v>
      </c>
      <c r="D6" s="83">
        <v>4</v>
      </c>
      <c r="E6" s="41">
        <v>5</v>
      </c>
      <c r="F6" s="41">
        <v>6</v>
      </c>
      <c r="G6" s="83">
        <v>7</v>
      </c>
      <c r="H6" s="41">
        <v>8</v>
      </c>
      <c r="I6" s="41">
        <v>9</v>
      </c>
      <c r="J6" s="83">
        <v>10</v>
      </c>
      <c r="K6" s="41">
        <v>11</v>
      </c>
      <c r="L6" s="41">
        <v>12</v>
      </c>
      <c r="M6" s="83">
        <v>13</v>
      </c>
      <c r="N6" s="41">
        <v>14</v>
      </c>
    </row>
    <row r="7" ht="19.5" customHeight="1" spans="1:14">
      <c r="A7" s="75" t="s">
        <v>90</v>
      </c>
      <c r="B7" s="84" t="s">
        <v>90</v>
      </c>
      <c r="C7" s="84" t="s">
        <v>90</v>
      </c>
      <c r="D7" s="85" t="s">
        <v>90</v>
      </c>
      <c r="E7" s="84" t="s">
        <v>90</v>
      </c>
      <c r="F7" s="84" t="s">
        <v>90</v>
      </c>
      <c r="G7" s="84" t="s">
        <v>90</v>
      </c>
      <c r="H7" s="84" t="s">
        <v>90</v>
      </c>
      <c r="I7" s="84" t="s">
        <v>90</v>
      </c>
      <c r="J7" s="84" t="s">
        <v>90</v>
      </c>
      <c r="K7" s="84" t="s">
        <v>90</v>
      </c>
      <c r="L7" s="84" t="s">
        <v>90</v>
      </c>
      <c r="M7" s="84" t="s">
        <v>90</v>
      </c>
      <c r="N7" s="84" t="s">
        <v>90</v>
      </c>
    </row>
    <row r="8" ht="19.5" customHeight="1" spans="1:14">
      <c r="A8" s="86" t="s">
        <v>90</v>
      </c>
      <c r="B8" s="84" t="s">
        <v>90</v>
      </c>
      <c r="C8" s="84" t="s">
        <v>90</v>
      </c>
      <c r="D8" s="85" t="s">
        <v>90</v>
      </c>
      <c r="E8" s="84" t="s">
        <v>90</v>
      </c>
      <c r="F8" s="84" t="s">
        <v>90</v>
      </c>
      <c r="G8" s="84" t="s">
        <v>90</v>
      </c>
      <c r="H8" s="84" t="s">
        <v>90</v>
      </c>
      <c r="I8" s="84" t="s">
        <v>90</v>
      </c>
      <c r="J8" s="84" t="s">
        <v>90</v>
      </c>
      <c r="K8" s="84" t="s">
        <v>90</v>
      </c>
      <c r="L8" s="84" t="s">
        <v>90</v>
      </c>
      <c r="M8" s="84" t="s">
        <v>90</v>
      </c>
      <c r="N8" s="84" t="s">
        <v>90</v>
      </c>
    </row>
    <row r="9" ht="19.5" customHeight="1" spans="1:14">
      <c r="A9" s="87" t="s">
        <v>61</v>
      </c>
      <c r="B9" s="84" t="s">
        <v>90</v>
      </c>
      <c r="C9" s="84" t="s">
        <v>90</v>
      </c>
      <c r="D9" s="85" t="s">
        <v>90</v>
      </c>
      <c r="E9" s="84" t="s">
        <v>90</v>
      </c>
      <c r="F9" s="84" t="s">
        <v>90</v>
      </c>
      <c r="G9" s="84" t="s">
        <v>90</v>
      </c>
      <c r="H9" s="84" t="s">
        <v>90</v>
      </c>
      <c r="I9" s="84" t="s">
        <v>90</v>
      </c>
      <c r="J9" s="84" t="s">
        <v>90</v>
      </c>
      <c r="K9" s="84" t="s">
        <v>90</v>
      </c>
      <c r="L9" s="84" t="s">
        <v>90</v>
      </c>
      <c r="M9" s="84" t="s">
        <v>90</v>
      </c>
      <c r="N9" s="84" t="s">
        <v>90</v>
      </c>
    </row>
    <row r="10" ht="21.75" customHeight="1" spans="1:6">
      <c r="A10" s="49" t="s">
        <v>603</v>
      </c>
      <c r="B10" s="49"/>
      <c r="C10" s="49"/>
      <c r="D10" s="49"/>
      <c r="E10" s="49"/>
      <c r="F10" s="49"/>
    </row>
  </sheetData>
  <mergeCells count="6">
    <mergeCell ref="A2:N2"/>
    <mergeCell ref="A3:H3"/>
    <mergeCell ref="B4:D4"/>
    <mergeCell ref="E4:N4"/>
    <mergeCell ref="A10:F10"/>
    <mergeCell ref="A4:A5"/>
  </mergeCells>
  <printOptions horizontalCentered="1"/>
  <pageMargins left="1" right="1" top="0.75" bottom="0.75" header="0" footer="0"/>
  <pageSetup paperSize="9" scale="7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P7" sqref="P7"/>
    </sheetView>
  </sheetViews>
  <sheetFormatPr defaultColWidth="9.13888888888889" defaultRowHeight="12" customHeight="1"/>
  <cols>
    <col min="1" max="1" width="31" style="52" customWidth="1"/>
    <col min="2" max="2" width="12.287037037037" style="3" customWidth="1"/>
    <col min="3" max="3" width="20" style="52" customWidth="1"/>
    <col min="4" max="6" width="10.287037037037" style="52" customWidth="1"/>
    <col min="7" max="7" width="8.13888888888889" style="2" customWidth="1"/>
    <col min="8" max="8" width="8.13888888888889" style="52" customWidth="1"/>
    <col min="9" max="9" width="8.13888888888889" style="2" customWidth="1"/>
    <col min="10" max="10" width="10.287037037037" style="2" customWidth="1"/>
    <col min="11" max="11" width="10.287037037037" style="3" customWidth="1"/>
    <col min="12" max="12" width="9.13888888888889" style="3" customWidth="1"/>
    <col min="13" max="16384" width="9.13888888888889" style="3"/>
  </cols>
  <sheetData>
    <row r="1" ht="15.75" customHeight="1" spans="11:11">
      <c r="K1" s="76" t="s">
        <v>604</v>
      </c>
    </row>
    <row r="2" s="66" customFormat="1" ht="45" customHeight="1" spans="1:11">
      <c r="A2" s="32" t="s">
        <v>605</v>
      </c>
      <c r="B2" s="68"/>
      <c r="C2" s="69"/>
      <c r="D2" s="69"/>
      <c r="E2" s="69"/>
      <c r="F2" s="69"/>
      <c r="G2" s="68"/>
      <c r="H2" s="69"/>
      <c r="I2" s="68"/>
      <c r="J2" s="68"/>
      <c r="K2" s="68"/>
    </row>
    <row r="3" s="67" customFormat="1" ht="15.75" customHeight="1" spans="1:11">
      <c r="A3" s="10" t="s">
        <v>2</v>
      </c>
      <c r="B3" s="70"/>
      <c r="C3" s="71"/>
      <c r="D3" s="71"/>
      <c r="E3" s="71"/>
      <c r="F3" s="71"/>
      <c r="G3" s="70"/>
      <c r="H3" s="71"/>
      <c r="I3" s="70"/>
      <c r="J3" s="70"/>
      <c r="K3" s="70"/>
    </row>
    <row r="4" ht="60" customHeight="1" spans="1:11">
      <c r="A4" s="61" t="s">
        <v>450</v>
      </c>
      <c r="B4" s="18" t="s">
        <v>166</v>
      </c>
      <c r="C4" s="61" t="s">
        <v>353</v>
      </c>
      <c r="D4" s="61" t="s">
        <v>354</v>
      </c>
      <c r="E4" s="61" t="s">
        <v>355</v>
      </c>
      <c r="F4" s="61" t="s">
        <v>356</v>
      </c>
      <c r="G4" s="17" t="s">
        <v>357</v>
      </c>
      <c r="H4" s="61" t="s">
        <v>358</v>
      </c>
      <c r="I4" s="17" t="s">
        <v>359</v>
      </c>
      <c r="J4" s="17" t="s">
        <v>360</v>
      </c>
      <c r="K4" s="18" t="s">
        <v>361</v>
      </c>
    </row>
    <row r="5" ht="15" customHeight="1" spans="1:11">
      <c r="A5" s="41">
        <v>1</v>
      </c>
      <c r="B5" s="18">
        <v>2</v>
      </c>
      <c r="C5" s="41">
        <v>3</v>
      </c>
      <c r="D5" s="18">
        <v>4</v>
      </c>
      <c r="E5" s="41">
        <v>5</v>
      </c>
      <c r="F5" s="18">
        <v>6</v>
      </c>
      <c r="G5" s="41">
        <v>7</v>
      </c>
      <c r="H5" s="18">
        <v>8</v>
      </c>
      <c r="I5" s="41">
        <v>9</v>
      </c>
      <c r="J5" s="18">
        <v>10</v>
      </c>
      <c r="K5" s="18">
        <v>11</v>
      </c>
    </row>
    <row r="6" ht="28.5" customHeight="1" spans="1:11">
      <c r="A6" s="72" t="s">
        <v>90</v>
      </c>
      <c r="B6" s="73"/>
      <c r="C6" s="74"/>
      <c r="D6" s="74"/>
      <c r="E6" s="74"/>
      <c r="F6" s="74"/>
      <c r="G6" s="73"/>
      <c r="H6" s="74"/>
      <c r="I6" s="73"/>
      <c r="J6" s="73"/>
      <c r="K6" s="73"/>
    </row>
    <row r="7" ht="156.75" customHeight="1" spans="1:11">
      <c r="A7" s="72" t="s">
        <v>90</v>
      </c>
      <c r="B7" s="24" t="s">
        <v>90</v>
      </c>
      <c r="C7" s="75" t="s">
        <v>90</v>
      </c>
      <c r="D7" s="74"/>
      <c r="E7" s="74"/>
      <c r="F7" s="74"/>
      <c r="G7" s="73"/>
      <c r="H7" s="74"/>
      <c r="I7" s="73"/>
      <c r="J7" s="73"/>
      <c r="K7" s="73"/>
    </row>
    <row r="8" ht="27.75" customHeight="1" spans="1:11">
      <c r="A8" s="74"/>
      <c r="B8" s="73"/>
      <c r="C8" s="74"/>
      <c r="D8" s="72" t="s">
        <v>90</v>
      </c>
      <c r="E8" s="72" t="s">
        <v>90</v>
      </c>
      <c r="F8" s="72" t="s">
        <v>90</v>
      </c>
      <c r="G8" s="73" t="s">
        <v>90</v>
      </c>
      <c r="H8" s="72" t="s">
        <v>90</v>
      </c>
      <c r="I8" s="73" t="s">
        <v>90</v>
      </c>
      <c r="J8" s="73" t="s">
        <v>90</v>
      </c>
      <c r="K8" s="24" t="s">
        <v>90</v>
      </c>
    </row>
    <row r="9" ht="21.75" customHeight="1" spans="1:5">
      <c r="A9" s="49" t="s">
        <v>606</v>
      </c>
      <c r="B9" s="49"/>
      <c r="C9" s="49"/>
      <c r="D9" s="49"/>
      <c r="E9" s="49"/>
    </row>
  </sheetData>
  <mergeCells count="2">
    <mergeCell ref="A2:K2"/>
    <mergeCell ref="A9:E9"/>
  </mergeCells>
  <printOptions horizontalCentered="1"/>
  <pageMargins left="0.385416666666667" right="0.385416666666667" top="0.510416666666667" bottom="0.510416666666667" header="0.3125" footer="0.3125"/>
  <pageSetup paperSize="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C15" sqref="C15"/>
    </sheetView>
  </sheetViews>
  <sheetFormatPr defaultColWidth="9.13888888888889" defaultRowHeight="12" customHeight="1" outlineLevelCol="7"/>
  <cols>
    <col min="1" max="1" width="29" style="52" customWidth="1"/>
    <col min="2" max="2" width="24.1388888888889" style="52" customWidth="1"/>
    <col min="3" max="3" width="29.8518518518519" style="52" customWidth="1"/>
    <col min="4" max="4" width="20.5740740740741" style="52" customWidth="1"/>
    <col min="5" max="5" width="6.71296296296296" style="52" customWidth="1"/>
    <col min="6" max="6" width="9.42592592592593" style="52" customWidth="1"/>
    <col min="7" max="8" width="16.4259259259259" style="52" customWidth="1"/>
    <col min="9" max="9" width="9.13888888888889" style="2" customWidth="1"/>
    <col min="10" max="16384" width="9.13888888888889" style="2"/>
  </cols>
  <sheetData>
    <row r="1" ht="14.25" customHeight="1" spans="8:8">
      <c r="H1" s="50" t="s">
        <v>607</v>
      </c>
    </row>
    <row r="2" ht="45" customHeight="1" spans="1:8">
      <c r="A2" s="53" t="s">
        <v>608</v>
      </c>
      <c r="B2" s="33"/>
      <c r="C2" s="33"/>
      <c r="D2" s="33"/>
      <c r="E2" s="33"/>
      <c r="F2" s="33"/>
      <c r="G2" s="33"/>
      <c r="H2" s="33"/>
    </row>
    <row r="3" ht="13.5" customHeight="1" spans="1:8">
      <c r="A3" s="54" t="s">
        <v>2</v>
      </c>
      <c r="B3" s="55"/>
      <c r="C3" s="56"/>
      <c r="H3" s="57" t="s">
        <v>155</v>
      </c>
    </row>
    <row r="4" ht="18" customHeight="1" spans="1:8">
      <c r="A4" s="37" t="s">
        <v>454</v>
      </c>
      <c r="B4" s="37" t="s">
        <v>609</v>
      </c>
      <c r="C4" s="37" t="s">
        <v>610</v>
      </c>
      <c r="D4" s="37" t="s">
        <v>611</v>
      </c>
      <c r="E4" s="37" t="s">
        <v>462</v>
      </c>
      <c r="F4" s="58" t="s">
        <v>612</v>
      </c>
      <c r="G4" s="51"/>
      <c r="H4" s="59"/>
    </row>
    <row r="5" ht="18" customHeight="1" spans="1:8">
      <c r="A5" s="60"/>
      <c r="B5" s="60"/>
      <c r="C5" s="60"/>
      <c r="D5" s="60"/>
      <c r="E5" s="60"/>
      <c r="F5" s="61" t="s">
        <v>463</v>
      </c>
      <c r="G5" s="61" t="s">
        <v>613</v>
      </c>
      <c r="H5" s="61" t="s">
        <v>614</v>
      </c>
    </row>
    <row r="6" ht="21" customHeight="1" spans="1:8">
      <c r="A6" s="62">
        <v>1</v>
      </c>
      <c r="B6" s="62">
        <v>2</v>
      </c>
      <c r="C6" s="62">
        <v>3</v>
      </c>
      <c r="D6" s="62">
        <v>4</v>
      </c>
      <c r="E6" s="62">
        <v>5</v>
      </c>
      <c r="F6" s="62">
        <v>6</v>
      </c>
      <c r="G6" s="62">
        <v>7</v>
      </c>
      <c r="H6" s="62">
        <v>8</v>
      </c>
    </row>
    <row r="7" ht="23.25" customHeight="1" spans="1:8">
      <c r="A7" s="63" t="s">
        <v>90</v>
      </c>
      <c r="B7" s="63"/>
      <c r="C7" s="63"/>
      <c r="D7" s="63"/>
      <c r="E7" s="63"/>
      <c r="F7" s="48" t="s">
        <v>90</v>
      </c>
      <c r="G7" s="48"/>
      <c r="H7" s="48" t="s">
        <v>90</v>
      </c>
    </row>
    <row r="8" ht="23.25" customHeight="1" spans="1:8">
      <c r="A8" s="41"/>
      <c r="B8" s="64" t="s">
        <v>90</v>
      </c>
      <c r="C8" s="64" t="s">
        <v>90</v>
      </c>
      <c r="D8" s="64" t="s">
        <v>90</v>
      </c>
      <c r="E8" s="59" t="s">
        <v>90</v>
      </c>
      <c r="F8" s="48" t="s">
        <v>90</v>
      </c>
      <c r="G8" s="48" t="s">
        <v>90</v>
      </c>
      <c r="H8" s="48" t="s">
        <v>90</v>
      </c>
    </row>
    <row r="9" ht="23.25" customHeight="1" spans="1:8">
      <c r="A9" s="12" t="s">
        <v>61</v>
      </c>
      <c r="B9" s="13"/>
      <c r="C9" s="13"/>
      <c r="D9" s="13"/>
      <c r="E9" s="65"/>
      <c r="F9" s="48" t="s">
        <v>90</v>
      </c>
      <c r="G9" s="48"/>
      <c r="H9" s="48" t="s">
        <v>90</v>
      </c>
    </row>
    <row r="10" ht="22.5" customHeight="1" spans="1:4">
      <c r="A10" s="49" t="s">
        <v>615</v>
      </c>
      <c r="B10" s="49"/>
      <c r="C10" s="49"/>
      <c r="D10" s="49"/>
    </row>
  </sheetData>
  <mergeCells count="10">
    <mergeCell ref="A2:H2"/>
    <mergeCell ref="A3:C3"/>
    <mergeCell ref="F4:H4"/>
    <mergeCell ref="A9:E9"/>
    <mergeCell ref="A10:D10"/>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I15" sqref="I15"/>
    </sheetView>
  </sheetViews>
  <sheetFormatPr defaultColWidth="9.13888888888889" defaultRowHeight="14.25" customHeight="1"/>
  <cols>
    <col min="1" max="11" width="15" style="30" customWidth="1"/>
    <col min="12" max="12" width="9.13888888888889" style="30" customWidth="1"/>
    <col min="13" max="16384" width="9.13888888888889" style="30"/>
  </cols>
  <sheetData>
    <row r="1" ht="15.75" customHeight="1" spans="1:11">
      <c r="A1" s="31"/>
      <c r="B1" s="31"/>
      <c r="C1" s="31"/>
      <c r="D1" s="31"/>
      <c r="E1" s="31"/>
      <c r="F1" s="31"/>
      <c r="G1" s="31"/>
      <c r="H1" s="31"/>
      <c r="I1" s="31"/>
      <c r="J1" s="31"/>
      <c r="K1" s="50" t="s">
        <v>616</v>
      </c>
    </row>
    <row r="2" ht="45" customHeight="1" spans="1:11">
      <c r="A2" s="32" t="s">
        <v>617</v>
      </c>
      <c r="B2" s="33"/>
      <c r="C2" s="33"/>
      <c r="D2" s="33"/>
      <c r="E2" s="33"/>
      <c r="F2" s="33"/>
      <c r="G2" s="33"/>
      <c r="H2" s="33"/>
      <c r="I2" s="33"/>
      <c r="J2" s="33"/>
      <c r="K2" s="33"/>
    </row>
    <row r="3" ht="15" customHeight="1" spans="1:11">
      <c r="A3" s="34" t="s">
        <v>2</v>
      </c>
      <c r="B3" s="35"/>
      <c r="C3" s="36"/>
      <c r="D3" s="36"/>
      <c r="E3" s="36"/>
      <c r="G3" s="36"/>
      <c r="I3" s="36"/>
      <c r="J3" s="36"/>
      <c r="K3" s="50" t="s">
        <v>3</v>
      </c>
    </row>
    <row r="4" ht="17.25" customHeight="1" spans="1:11">
      <c r="A4" s="37" t="s">
        <v>286</v>
      </c>
      <c r="B4" s="37" t="s">
        <v>167</v>
      </c>
      <c r="C4" s="38" t="s">
        <v>165</v>
      </c>
      <c r="D4" s="38" t="s">
        <v>168</v>
      </c>
      <c r="E4" s="38" t="s">
        <v>169</v>
      </c>
      <c r="F4" s="39" t="s">
        <v>287</v>
      </c>
      <c r="G4" s="37" t="s">
        <v>288</v>
      </c>
      <c r="H4" s="38" t="s">
        <v>61</v>
      </c>
      <c r="I4" s="51" t="s">
        <v>618</v>
      </c>
      <c r="J4" s="51"/>
      <c r="K4" s="51"/>
    </row>
    <row r="5" ht="26.25" customHeight="1" spans="1:11">
      <c r="A5" s="40"/>
      <c r="B5" s="40"/>
      <c r="C5" s="40"/>
      <c r="D5" s="40"/>
      <c r="E5" s="40"/>
      <c r="F5" s="40"/>
      <c r="G5" s="40"/>
      <c r="H5" s="40" t="s">
        <v>63</v>
      </c>
      <c r="I5" s="17" t="s">
        <v>64</v>
      </c>
      <c r="J5" s="17" t="s">
        <v>65</v>
      </c>
      <c r="K5" s="17" t="s">
        <v>66</v>
      </c>
    </row>
    <row r="6" ht="16.5" customHeight="1" spans="1:11">
      <c r="A6" s="41">
        <v>1</v>
      </c>
      <c r="B6" s="41">
        <v>2</v>
      </c>
      <c r="C6" s="41">
        <v>3</v>
      </c>
      <c r="D6" s="42">
        <v>4</v>
      </c>
      <c r="E6" s="42">
        <v>5</v>
      </c>
      <c r="F6" s="42">
        <v>6</v>
      </c>
      <c r="G6" s="42">
        <v>7</v>
      </c>
      <c r="H6" s="42">
        <v>8</v>
      </c>
      <c r="I6" s="42">
        <v>9</v>
      </c>
      <c r="J6" s="42">
        <v>10</v>
      </c>
      <c r="K6" s="42">
        <v>11</v>
      </c>
    </row>
    <row r="7" customHeight="1" spans="1:11">
      <c r="A7" s="43" t="s">
        <v>90</v>
      </c>
      <c r="B7" s="43" t="s">
        <v>90</v>
      </c>
      <c r="C7" s="43" t="s">
        <v>90</v>
      </c>
      <c r="D7" s="43"/>
      <c r="E7" s="43"/>
      <c r="F7" s="43"/>
      <c r="G7" s="43"/>
      <c r="H7" s="44" t="s">
        <v>90</v>
      </c>
      <c r="I7" s="44" t="s">
        <v>90</v>
      </c>
      <c r="J7" s="44" t="s">
        <v>90</v>
      </c>
      <c r="K7" s="44" t="s">
        <v>90</v>
      </c>
    </row>
    <row r="8" customHeight="1" spans="1:11">
      <c r="A8" s="43"/>
      <c r="B8" s="43"/>
      <c r="C8" s="43"/>
      <c r="D8" s="43" t="s">
        <v>90</v>
      </c>
      <c r="E8" s="43" t="s">
        <v>90</v>
      </c>
      <c r="F8" s="43" t="s">
        <v>90</v>
      </c>
      <c r="G8" s="43" t="s">
        <v>90</v>
      </c>
      <c r="H8" s="44" t="s">
        <v>90</v>
      </c>
      <c r="I8" s="44" t="s">
        <v>90</v>
      </c>
      <c r="J8" s="44" t="s">
        <v>90</v>
      </c>
      <c r="K8" s="44" t="s">
        <v>90</v>
      </c>
    </row>
    <row r="9" customHeight="1" spans="1:11">
      <c r="A9" s="45" t="s">
        <v>61</v>
      </c>
      <c r="B9" s="46"/>
      <c r="C9" s="46"/>
      <c r="D9" s="46"/>
      <c r="E9" s="46"/>
      <c r="F9" s="46"/>
      <c r="G9" s="47"/>
      <c r="H9" s="48" t="s">
        <v>90</v>
      </c>
      <c r="I9" s="48" t="s">
        <v>90</v>
      </c>
      <c r="J9" s="48" t="s">
        <v>90</v>
      </c>
      <c r="K9" s="48" t="s">
        <v>90</v>
      </c>
    </row>
    <row r="10" ht="21" customHeight="1" spans="1:8">
      <c r="A10" s="49" t="s">
        <v>619</v>
      </c>
      <c r="B10" s="49"/>
      <c r="C10" s="49"/>
      <c r="D10" s="49"/>
      <c r="E10" s="49"/>
      <c r="F10" s="49"/>
      <c r="G10" s="49"/>
      <c r="H10" s="49"/>
    </row>
  </sheetData>
  <mergeCells count="13">
    <mergeCell ref="A2:K2"/>
    <mergeCell ref="A3:J3"/>
    <mergeCell ref="I4:K4"/>
    <mergeCell ref="A9:G9"/>
    <mergeCell ref="A10:H10"/>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90"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GridLines="0" workbookViewId="0">
      <selection activeCell="E11" sqref="E5:E11"/>
    </sheetView>
  </sheetViews>
  <sheetFormatPr defaultColWidth="8.57407407407407" defaultRowHeight="12.75" customHeight="1" outlineLevelCol="6"/>
  <cols>
    <col min="1" max="1" width="42" style="1" customWidth="1"/>
    <col min="2" max="2" width="16.4259259259259" style="2" customWidth="1"/>
    <col min="3" max="3" width="55.1388888888889" style="2" customWidth="1"/>
    <col min="4" max="4" width="7.42592592592593" style="2" customWidth="1"/>
    <col min="5" max="6" width="17.5740740740741" style="1" customWidth="1"/>
    <col min="7" max="7" width="17.5740740740741" style="2" customWidth="1"/>
    <col min="8" max="8" width="8.57407407407407" style="3" customWidth="1"/>
    <col min="9" max="16384" width="8.57407407407407" style="3"/>
  </cols>
  <sheetData>
    <row r="1" ht="15" customHeight="1" spans="1:7">
      <c r="A1" s="4"/>
      <c r="G1" s="5" t="s">
        <v>620</v>
      </c>
    </row>
    <row r="2" ht="45" customHeight="1" spans="1:7">
      <c r="A2" s="6" t="s">
        <v>621</v>
      </c>
      <c r="B2" s="7"/>
      <c r="C2" s="7"/>
      <c r="D2" s="7"/>
      <c r="E2" s="8"/>
      <c r="F2" s="8"/>
      <c r="G2" s="7"/>
    </row>
    <row r="3" ht="15" customHeight="1" spans="1:7">
      <c r="A3" s="9" t="s">
        <v>2</v>
      </c>
      <c r="B3" s="10"/>
      <c r="C3" s="10"/>
      <c r="D3" s="10"/>
      <c r="G3" s="5" t="s">
        <v>155</v>
      </c>
    </row>
    <row r="4" ht="45" customHeight="1" spans="1:7">
      <c r="A4" s="11" t="s">
        <v>165</v>
      </c>
      <c r="B4" s="11" t="s">
        <v>286</v>
      </c>
      <c r="C4" s="11" t="s">
        <v>167</v>
      </c>
      <c r="D4" s="11" t="s">
        <v>622</v>
      </c>
      <c r="E4" s="12" t="s">
        <v>64</v>
      </c>
      <c r="F4" s="13"/>
      <c r="G4" s="14"/>
    </row>
    <row r="5" ht="45" customHeight="1" spans="1:7">
      <c r="A5" s="15"/>
      <c r="B5" s="16"/>
      <c r="C5" s="15"/>
      <c r="D5" s="16"/>
      <c r="E5" s="17" t="s">
        <v>623</v>
      </c>
      <c r="F5" s="17" t="s">
        <v>624</v>
      </c>
      <c r="G5" s="17" t="s">
        <v>625</v>
      </c>
    </row>
    <row r="6" ht="15" customHeight="1" spans="1:7">
      <c r="A6" s="18">
        <v>1</v>
      </c>
      <c r="B6" s="18">
        <v>2</v>
      </c>
      <c r="C6" s="18">
        <v>3</v>
      </c>
      <c r="D6" s="18">
        <v>4</v>
      </c>
      <c r="E6" s="18">
        <v>5</v>
      </c>
      <c r="F6" s="18">
        <v>6</v>
      </c>
      <c r="G6" s="18">
        <v>7</v>
      </c>
    </row>
    <row r="7" ht="30" customHeight="1" spans="1:7">
      <c r="A7" s="19" t="s">
        <v>75</v>
      </c>
      <c r="B7" s="20"/>
      <c r="C7" s="20"/>
      <c r="D7" s="20"/>
      <c r="E7" s="21">
        <v>31469800</v>
      </c>
      <c r="F7" s="21"/>
      <c r="G7" s="22"/>
    </row>
    <row r="8" ht="30" customHeight="1" spans="1:7">
      <c r="A8" s="23"/>
      <c r="B8" s="24" t="s">
        <v>292</v>
      </c>
      <c r="C8" s="24" t="s">
        <v>291</v>
      </c>
      <c r="D8" s="20" t="s">
        <v>626</v>
      </c>
      <c r="E8" s="22">
        <v>157800</v>
      </c>
      <c r="F8" s="22"/>
      <c r="G8" s="22"/>
    </row>
    <row r="9" ht="30" customHeight="1" spans="1:7">
      <c r="A9" s="23"/>
      <c r="B9" s="24" t="s">
        <v>300</v>
      </c>
      <c r="C9" s="24" t="s">
        <v>308</v>
      </c>
      <c r="D9" s="20" t="s">
        <v>626</v>
      </c>
      <c r="E9" s="22">
        <v>29100000</v>
      </c>
      <c r="F9" s="22"/>
      <c r="G9" s="22"/>
    </row>
    <row r="10" ht="30" customHeight="1" spans="1:7">
      <c r="A10" s="23"/>
      <c r="B10" s="24" t="s">
        <v>297</v>
      </c>
      <c r="C10" s="24" t="s">
        <v>296</v>
      </c>
      <c r="D10" s="20" t="s">
        <v>626</v>
      </c>
      <c r="E10" s="22">
        <v>12000</v>
      </c>
      <c r="F10" s="22"/>
      <c r="G10" s="22"/>
    </row>
    <row r="11" ht="30" customHeight="1" spans="1:7">
      <c r="A11" s="23"/>
      <c r="B11" s="24" t="s">
        <v>300</v>
      </c>
      <c r="C11" s="24" t="s">
        <v>304</v>
      </c>
      <c r="D11" s="20" t="s">
        <v>626</v>
      </c>
      <c r="E11" s="22">
        <v>2200000</v>
      </c>
      <c r="F11" s="22"/>
      <c r="G11" s="22"/>
    </row>
    <row r="12" ht="30" customHeight="1" spans="1:7">
      <c r="A12" s="25" t="s">
        <v>61</v>
      </c>
      <c r="B12" s="26"/>
      <c r="C12" s="26"/>
      <c r="D12" s="27"/>
      <c r="E12" s="28">
        <v>31469800</v>
      </c>
      <c r="F12" s="28"/>
      <c r="G12" s="28"/>
    </row>
    <row r="13" ht="33.75" customHeight="1" spans="1:7">
      <c r="A13" s="29" t="s">
        <v>627</v>
      </c>
      <c r="B13" s="29"/>
      <c r="C13" s="29"/>
      <c r="D13" s="29"/>
      <c r="E13" s="29"/>
      <c r="F13" s="29"/>
      <c r="G13" s="29"/>
    </row>
  </sheetData>
  <mergeCells count="8">
    <mergeCell ref="A2:G2"/>
    <mergeCell ref="E4:G4"/>
    <mergeCell ref="A12:D12"/>
    <mergeCell ref="A13:G13"/>
    <mergeCell ref="A4:A5"/>
    <mergeCell ref="B4:B5"/>
    <mergeCell ref="C4:C5"/>
    <mergeCell ref="D4:D5"/>
  </mergeCells>
  <pageMargins left="0.1875" right="0.1875" top="0.1875" bottom="0.197916666666667" header="0.1875" footer="0.1875"/>
  <pageSetup paperSize="1" scale="83" fitToHeight="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topLeftCell="B1" workbookViewId="0">
      <selection activeCell="F21" sqref="F21"/>
    </sheetView>
  </sheetViews>
  <sheetFormatPr defaultColWidth="8" defaultRowHeight="14.25" customHeight="1"/>
  <cols>
    <col min="1" max="1" width="18.1388888888889" style="30" customWidth="1"/>
    <col min="2" max="2" width="22.1388888888889" style="30" customWidth="1"/>
    <col min="3" max="4" width="14.1388888888889" style="30" customWidth="1"/>
    <col min="5" max="5" width="15.1388888888889" style="30" customWidth="1"/>
    <col min="6" max="6" width="17.5740740740741" style="30" customWidth="1"/>
    <col min="7" max="8" width="20" style="30" customWidth="1"/>
    <col min="9" max="9" width="13.1388888888889" style="2" customWidth="1"/>
    <col min="10" max="14" width="12.5740740740741" style="30" customWidth="1"/>
    <col min="15" max="15" width="8" style="2" customWidth="1"/>
    <col min="16" max="16" width="9.57407407407407" style="2" customWidth="1"/>
    <col min="17" max="17" width="9.71296296296296" style="2" customWidth="1"/>
    <col min="18" max="18" width="10.5740740740741" style="2" customWidth="1"/>
    <col min="19" max="20" width="10.1388888888889" style="30" customWidth="1"/>
    <col min="21" max="21" width="8" style="2" customWidth="1"/>
    <col min="22" max="16384" width="8" style="2"/>
  </cols>
  <sheetData>
    <row r="1" customHeight="1" spans="1:20">
      <c r="A1" s="31"/>
      <c r="B1" s="31"/>
      <c r="C1" s="31"/>
      <c r="D1" s="31"/>
      <c r="E1" s="31"/>
      <c r="F1" s="31"/>
      <c r="G1" s="31"/>
      <c r="H1" s="31"/>
      <c r="I1" s="187"/>
      <c r="J1" s="31"/>
      <c r="K1" s="31"/>
      <c r="L1" s="31"/>
      <c r="M1" s="31"/>
      <c r="N1" s="31"/>
      <c r="O1" s="187"/>
      <c r="P1" s="187"/>
      <c r="Q1" s="187"/>
      <c r="R1" s="187"/>
      <c r="S1" s="243" t="s">
        <v>56</v>
      </c>
      <c r="T1" s="244" t="s">
        <v>56</v>
      </c>
    </row>
    <row r="2" ht="45" customHeight="1" spans="1:20">
      <c r="A2" s="188" t="s">
        <v>57</v>
      </c>
      <c r="B2" s="33"/>
      <c r="C2" s="33"/>
      <c r="D2" s="33"/>
      <c r="E2" s="33"/>
      <c r="F2" s="33"/>
      <c r="G2" s="33"/>
      <c r="H2" s="33"/>
      <c r="I2" s="88"/>
      <c r="J2" s="33"/>
      <c r="K2" s="33"/>
      <c r="L2" s="33"/>
      <c r="M2" s="33"/>
      <c r="N2" s="33"/>
      <c r="O2" s="88"/>
      <c r="P2" s="88"/>
      <c r="Q2" s="88"/>
      <c r="R2" s="88"/>
      <c r="S2" s="33"/>
      <c r="T2" s="88"/>
    </row>
    <row r="3" ht="20.25" customHeight="1" spans="1:20">
      <c r="A3" s="54" t="s">
        <v>2</v>
      </c>
      <c r="B3" s="169"/>
      <c r="C3" s="169"/>
      <c r="D3" s="169"/>
      <c r="E3" s="169"/>
      <c r="F3" s="169"/>
      <c r="G3" s="169"/>
      <c r="H3" s="169"/>
      <c r="I3" s="190"/>
      <c r="J3" s="169"/>
      <c r="K3" s="169"/>
      <c r="L3" s="169"/>
      <c r="M3" s="169"/>
      <c r="N3" s="169"/>
      <c r="O3" s="190"/>
      <c r="P3" s="190"/>
      <c r="Q3" s="190"/>
      <c r="R3" s="190"/>
      <c r="S3" s="243" t="s">
        <v>3</v>
      </c>
      <c r="T3" s="245" t="s">
        <v>58</v>
      </c>
    </row>
    <row r="4" ht="18.75" customHeight="1" spans="1:20">
      <c r="A4" s="100" t="s">
        <v>59</v>
      </c>
      <c r="B4" s="229" t="s">
        <v>60</v>
      </c>
      <c r="C4" s="229" t="s">
        <v>61</v>
      </c>
      <c r="D4" s="13" t="s">
        <v>62</v>
      </c>
      <c r="E4" s="230"/>
      <c r="F4" s="230"/>
      <c r="G4" s="230"/>
      <c r="H4" s="230"/>
      <c r="I4" s="115"/>
      <c r="J4" s="230"/>
      <c r="K4" s="230"/>
      <c r="L4" s="230"/>
      <c r="M4" s="230"/>
      <c r="N4" s="236"/>
      <c r="O4" s="13" t="s">
        <v>51</v>
      </c>
      <c r="P4" s="13"/>
      <c r="Q4" s="13"/>
      <c r="R4" s="13"/>
      <c r="S4" s="230"/>
      <c r="T4" s="65"/>
    </row>
    <row r="5" ht="24.75" customHeight="1" spans="1:20">
      <c r="A5" s="231"/>
      <c r="B5" s="232"/>
      <c r="C5" s="232"/>
      <c r="D5" s="232" t="s">
        <v>63</v>
      </c>
      <c r="E5" s="232" t="s">
        <v>64</v>
      </c>
      <c r="F5" s="232" t="s">
        <v>65</v>
      </c>
      <c r="G5" s="232" t="s">
        <v>66</v>
      </c>
      <c r="H5" s="232" t="s">
        <v>67</v>
      </c>
      <c r="I5" s="237" t="s">
        <v>68</v>
      </c>
      <c r="J5" s="238"/>
      <c r="K5" s="238"/>
      <c r="L5" s="238"/>
      <c r="M5" s="238"/>
      <c r="N5" s="239"/>
      <c r="O5" s="240" t="s">
        <v>63</v>
      </c>
      <c r="P5" s="240" t="s">
        <v>64</v>
      </c>
      <c r="Q5" s="100" t="s">
        <v>65</v>
      </c>
      <c r="R5" s="229" t="s">
        <v>66</v>
      </c>
      <c r="S5" s="246" t="s">
        <v>67</v>
      </c>
      <c r="T5" s="229" t="s">
        <v>68</v>
      </c>
    </row>
    <row r="6" ht="24.75" customHeight="1" spans="1:20">
      <c r="A6" s="40"/>
      <c r="B6" s="173"/>
      <c r="C6" s="173"/>
      <c r="D6" s="173"/>
      <c r="E6" s="173"/>
      <c r="F6" s="173"/>
      <c r="G6" s="173"/>
      <c r="H6" s="173"/>
      <c r="I6" s="18" t="s">
        <v>63</v>
      </c>
      <c r="J6" s="241" t="s">
        <v>69</v>
      </c>
      <c r="K6" s="241" t="s">
        <v>70</v>
      </c>
      <c r="L6" s="241" t="s">
        <v>71</v>
      </c>
      <c r="M6" s="241" t="s">
        <v>72</v>
      </c>
      <c r="N6" s="241" t="s">
        <v>73</v>
      </c>
      <c r="O6" s="242"/>
      <c r="P6" s="242"/>
      <c r="Q6" s="16"/>
      <c r="R6" s="242"/>
      <c r="S6" s="173"/>
      <c r="T6" s="173"/>
    </row>
    <row r="7" ht="16.5" customHeight="1" spans="1:20">
      <c r="A7" s="45">
        <v>1</v>
      </c>
      <c r="B7" s="41">
        <v>2</v>
      </c>
      <c r="C7" s="41">
        <v>3</v>
      </c>
      <c r="D7" s="41">
        <v>4</v>
      </c>
      <c r="E7" s="233">
        <v>5</v>
      </c>
      <c r="F7" s="42">
        <v>6</v>
      </c>
      <c r="G7" s="42">
        <v>7</v>
      </c>
      <c r="H7" s="42">
        <v>8</v>
      </c>
      <c r="I7" s="42">
        <v>9</v>
      </c>
      <c r="J7" s="42">
        <v>10</v>
      </c>
      <c r="K7" s="42">
        <v>11</v>
      </c>
      <c r="L7" s="42">
        <v>12</v>
      </c>
      <c r="M7" s="42">
        <v>13</v>
      </c>
      <c r="N7" s="42">
        <v>14</v>
      </c>
      <c r="O7" s="42">
        <v>15</v>
      </c>
      <c r="P7" s="42">
        <v>16</v>
      </c>
      <c r="Q7" s="42">
        <v>17</v>
      </c>
      <c r="R7" s="42">
        <v>18</v>
      </c>
      <c r="S7" s="42">
        <v>19</v>
      </c>
      <c r="T7" s="42">
        <v>20</v>
      </c>
    </row>
    <row r="8" ht="16.5" customHeight="1" spans="1:20">
      <c r="A8" s="75" t="s">
        <v>74</v>
      </c>
      <c r="B8" s="75" t="s">
        <v>75</v>
      </c>
      <c r="C8" s="22">
        <v>216259949.1</v>
      </c>
      <c r="D8" s="21">
        <v>195343509.6</v>
      </c>
      <c r="E8" s="22">
        <v>115334152.6</v>
      </c>
      <c r="F8" s="22"/>
      <c r="G8" s="22"/>
      <c r="H8" s="22">
        <v>80009357</v>
      </c>
      <c r="I8" s="22">
        <v>20916439.5</v>
      </c>
      <c r="J8" s="22"/>
      <c r="K8" s="22"/>
      <c r="L8" s="22"/>
      <c r="M8" s="22"/>
      <c r="N8" s="22">
        <v>20916439.5</v>
      </c>
      <c r="O8" s="84"/>
      <c r="P8" s="84"/>
      <c r="Q8" s="247"/>
      <c r="R8" s="248"/>
      <c r="S8" s="249"/>
      <c r="T8" s="248"/>
    </row>
    <row r="9" ht="16.5" customHeight="1" spans="1:20">
      <c r="A9" s="234" t="s">
        <v>61</v>
      </c>
      <c r="B9" s="235"/>
      <c r="C9" s="22">
        <v>216259949.1</v>
      </c>
      <c r="D9" s="22">
        <v>195343509.6</v>
      </c>
      <c r="E9" s="22">
        <v>115334152.6</v>
      </c>
      <c r="F9" s="22"/>
      <c r="G9" s="22"/>
      <c r="H9" s="22">
        <v>80009357</v>
      </c>
      <c r="I9" s="22">
        <v>20916439.5</v>
      </c>
      <c r="J9" s="22"/>
      <c r="K9" s="22"/>
      <c r="L9" s="22"/>
      <c r="M9" s="22"/>
      <c r="N9" s="22">
        <v>20916439.5</v>
      </c>
      <c r="O9" s="84"/>
      <c r="P9" s="84"/>
      <c r="Q9" s="247"/>
      <c r="R9" s="248"/>
      <c r="S9" s="248"/>
      <c r="T9" s="248"/>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workbookViewId="0">
      <selection activeCell="F28" sqref="F28"/>
    </sheetView>
  </sheetViews>
  <sheetFormatPr defaultColWidth="9.13888888888889" defaultRowHeight="14.25" customHeight="1"/>
  <cols>
    <col min="1" max="1" width="14.287037037037" style="30" customWidth="1"/>
    <col min="2" max="2" width="37.712962962963" style="30" customWidth="1"/>
    <col min="3" max="3" width="18.8518518518519" style="30" customWidth="1"/>
    <col min="4" max="6" width="18.712962962963" style="30" customWidth="1"/>
    <col min="7" max="15" width="18.8518518518519" style="30" customWidth="1"/>
    <col min="16" max="16" width="9.13888888888889" style="30" customWidth="1"/>
    <col min="17" max="16384" width="9.13888888888889" style="30"/>
  </cols>
  <sheetData>
    <row r="1" ht="15.75" customHeight="1" spans="1:15">
      <c r="A1" s="31"/>
      <c r="B1" s="31"/>
      <c r="C1" s="31"/>
      <c r="D1" s="31"/>
      <c r="E1" s="31"/>
      <c r="F1" s="31"/>
      <c r="G1" s="31"/>
      <c r="H1" s="31"/>
      <c r="I1" s="31"/>
      <c r="J1" s="31"/>
      <c r="K1" s="31"/>
      <c r="L1" s="31"/>
      <c r="M1" s="31"/>
      <c r="N1" s="31"/>
      <c r="O1" s="50" t="s">
        <v>76</v>
      </c>
    </row>
    <row r="2" ht="45" customHeight="1" spans="1:15">
      <c r="A2" s="33" t="s">
        <v>77</v>
      </c>
      <c r="B2" s="33"/>
      <c r="C2" s="33"/>
      <c r="D2" s="33"/>
      <c r="E2" s="33"/>
      <c r="F2" s="33"/>
      <c r="G2" s="33"/>
      <c r="H2" s="33"/>
      <c r="I2" s="33"/>
      <c r="J2" s="33"/>
      <c r="K2" s="33"/>
      <c r="L2" s="33"/>
      <c r="M2" s="33"/>
      <c r="N2" s="33"/>
      <c r="O2" s="33"/>
    </row>
    <row r="3" ht="15" customHeight="1" spans="1:15">
      <c r="A3" s="34" t="s">
        <v>2</v>
      </c>
      <c r="B3" s="227"/>
      <c r="C3" s="79"/>
      <c r="D3" s="169"/>
      <c r="E3" s="79"/>
      <c r="F3" s="79"/>
      <c r="G3" s="169"/>
      <c r="H3" s="169"/>
      <c r="I3" s="79"/>
      <c r="J3" s="169"/>
      <c r="K3" s="79"/>
      <c r="L3" s="79"/>
      <c r="M3" s="169"/>
      <c r="N3" s="169"/>
      <c r="O3" s="50" t="s">
        <v>3</v>
      </c>
    </row>
    <row r="4" ht="17.25" customHeight="1" spans="1:15">
      <c r="A4" s="37" t="s">
        <v>78</v>
      </c>
      <c r="B4" s="37" t="s">
        <v>79</v>
      </c>
      <c r="C4" s="38" t="s">
        <v>61</v>
      </c>
      <c r="D4" s="45" t="s">
        <v>64</v>
      </c>
      <c r="E4" s="46"/>
      <c r="F4" s="47"/>
      <c r="G4" s="39" t="s">
        <v>65</v>
      </c>
      <c r="H4" s="38" t="s">
        <v>66</v>
      </c>
      <c r="I4" s="37" t="s">
        <v>80</v>
      </c>
      <c r="J4" s="45" t="s">
        <v>68</v>
      </c>
      <c r="K4" s="51"/>
      <c r="L4" s="51"/>
      <c r="M4" s="51"/>
      <c r="N4" s="51"/>
      <c r="O4" s="59"/>
    </row>
    <row r="5" ht="26.25" customHeight="1" spans="1:15">
      <c r="A5" s="40"/>
      <c r="B5" s="40"/>
      <c r="C5" s="40"/>
      <c r="D5" s="41" t="s">
        <v>63</v>
      </c>
      <c r="E5" s="41" t="s">
        <v>81</v>
      </c>
      <c r="F5" s="41" t="s">
        <v>82</v>
      </c>
      <c r="G5" s="40"/>
      <c r="H5" s="40"/>
      <c r="I5" s="40"/>
      <c r="J5" s="41" t="s">
        <v>63</v>
      </c>
      <c r="K5" s="17" t="s">
        <v>83</v>
      </c>
      <c r="L5" s="17" t="s">
        <v>84</v>
      </c>
      <c r="M5" s="17" t="s">
        <v>85</v>
      </c>
      <c r="N5" s="17" t="s">
        <v>86</v>
      </c>
      <c r="O5" s="17" t="s">
        <v>87</v>
      </c>
    </row>
    <row r="6" ht="16.5" customHeight="1" spans="1:15">
      <c r="A6" s="41">
        <v>1</v>
      </c>
      <c r="B6" s="41">
        <v>2</v>
      </c>
      <c r="C6" s="41">
        <v>3</v>
      </c>
      <c r="D6" s="41">
        <v>4</v>
      </c>
      <c r="E6" s="41">
        <v>5</v>
      </c>
      <c r="F6" s="41">
        <v>6</v>
      </c>
      <c r="G6" s="41">
        <v>7</v>
      </c>
      <c r="H6" s="41">
        <v>8</v>
      </c>
      <c r="I6" s="41">
        <v>9</v>
      </c>
      <c r="J6" s="41">
        <v>10</v>
      </c>
      <c r="K6" s="41">
        <v>11</v>
      </c>
      <c r="L6" s="41">
        <v>12</v>
      </c>
      <c r="M6" s="41">
        <v>13</v>
      </c>
      <c r="N6" s="41">
        <v>14</v>
      </c>
      <c r="O6" s="41">
        <v>15</v>
      </c>
    </row>
    <row r="7" ht="20.25" customHeight="1" spans="1:15">
      <c r="A7" s="75" t="s">
        <v>88</v>
      </c>
      <c r="B7" s="75" t="s">
        <v>89</v>
      </c>
      <c r="C7" s="21">
        <v>196024305.42</v>
      </c>
      <c r="D7" s="21">
        <v>99755508.92</v>
      </c>
      <c r="E7" s="21">
        <f>D7-F7</f>
        <v>68285708.92</v>
      </c>
      <c r="F7" s="21">
        <v>31469800</v>
      </c>
      <c r="G7" s="22"/>
      <c r="H7" s="21" t="s">
        <v>90</v>
      </c>
      <c r="I7" s="22">
        <v>75352357</v>
      </c>
      <c r="J7" s="21">
        <v>20916439.5</v>
      </c>
      <c r="K7" s="21"/>
      <c r="L7" s="21"/>
      <c r="M7" s="22"/>
      <c r="N7" s="21"/>
      <c r="O7" s="21">
        <v>20916439.5</v>
      </c>
    </row>
    <row r="8" ht="20.25" customHeight="1" spans="1:15">
      <c r="A8" s="75" t="s">
        <v>91</v>
      </c>
      <c r="B8" s="75" t="s">
        <v>92</v>
      </c>
      <c r="C8" s="21">
        <v>196024305.42</v>
      </c>
      <c r="D8" s="21">
        <v>99755508.92</v>
      </c>
      <c r="E8" s="21">
        <f t="shared" ref="E8:E10" si="0">D8-F8</f>
        <v>68285708.92</v>
      </c>
      <c r="F8" s="21">
        <v>31469800</v>
      </c>
      <c r="G8" s="22"/>
      <c r="H8" s="21" t="s">
        <v>90</v>
      </c>
      <c r="I8" s="22">
        <v>75352357</v>
      </c>
      <c r="J8" s="21">
        <v>20916439.5</v>
      </c>
      <c r="K8" s="21"/>
      <c r="L8" s="21"/>
      <c r="M8" s="22"/>
      <c r="N8" s="21"/>
      <c r="O8" s="21">
        <v>20916439.5</v>
      </c>
    </row>
    <row r="9" ht="20.25" customHeight="1" spans="1:15">
      <c r="A9" s="75" t="s">
        <v>93</v>
      </c>
      <c r="B9" s="75" t="s">
        <v>94</v>
      </c>
      <c r="C9" s="21">
        <v>5140814.71</v>
      </c>
      <c r="D9" s="21">
        <v>5140814.71</v>
      </c>
      <c r="E9" s="21">
        <f t="shared" si="0"/>
        <v>4983014.71</v>
      </c>
      <c r="F9" s="21">
        <v>157800</v>
      </c>
      <c r="G9" s="22"/>
      <c r="H9" s="21"/>
      <c r="I9" s="22"/>
      <c r="J9" s="21"/>
      <c r="K9" s="21"/>
      <c r="L9" s="21"/>
      <c r="M9" s="22"/>
      <c r="N9" s="21"/>
      <c r="O9" s="21"/>
    </row>
    <row r="10" ht="20.25" customHeight="1" spans="1:15">
      <c r="A10" s="75" t="s">
        <v>95</v>
      </c>
      <c r="B10" s="75" t="s">
        <v>96</v>
      </c>
      <c r="C10" s="21">
        <v>190883490.71</v>
      </c>
      <c r="D10" s="21">
        <v>94614694.21</v>
      </c>
      <c r="E10" s="21">
        <f t="shared" si="0"/>
        <v>63302694.21</v>
      </c>
      <c r="F10" s="21">
        <v>31312000</v>
      </c>
      <c r="G10" s="22"/>
      <c r="H10" s="21"/>
      <c r="I10" s="22">
        <v>75352357</v>
      </c>
      <c r="J10" s="21">
        <v>20916439.5</v>
      </c>
      <c r="K10" s="21"/>
      <c r="L10" s="21"/>
      <c r="M10" s="22"/>
      <c r="N10" s="21"/>
      <c r="O10" s="21">
        <v>20916439.5</v>
      </c>
    </row>
    <row r="11" ht="20.25" customHeight="1" spans="1:15">
      <c r="A11" s="75" t="s">
        <v>97</v>
      </c>
      <c r="B11" s="75" t="s">
        <v>98</v>
      </c>
      <c r="C11" s="21">
        <v>11498603.13</v>
      </c>
      <c r="D11" s="21">
        <v>9471603.13</v>
      </c>
      <c r="E11" s="21">
        <f>E13+E14+E15+E17</f>
        <v>9471603.13</v>
      </c>
      <c r="F11" s="21"/>
      <c r="G11" s="22"/>
      <c r="H11" s="21" t="s">
        <v>90</v>
      </c>
      <c r="I11" s="22">
        <v>2027000</v>
      </c>
      <c r="J11" s="21"/>
      <c r="K11" s="21"/>
      <c r="L11" s="21"/>
      <c r="M11" s="22"/>
      <c r="N11" s="21"/>
      <c r="O11" s="21"/>
    </row>
    <row r="12" ht="20.25" customHeight="1" spans="1:15">
      <c r="A12" s="75" t="s">
        <v>99</v>
      </c>
      <c r="B12" s="75" t="s">
        <v>100</v>
      </c>
      <c r="C12" s="21">
        <v>11192627.57</v>
      </c>
      <c r="D12" s="21">
        <v>9402627.57</v>
      </c>
      <c r="E12" s="21">
        <f>E13+E14+E15</f>
        <v>9402627.57</v>
      </c>
      <c r="F12" s="21"/>
      <c r="G12" s="22"/>
      <c r="H12" s="21" t="s">
        <v>90</v>
      </c>
      <c r="I12" s="22">
        <v>1790000</v>
      </c>
      <c r="J12" s="21"/>
      <c r="K12" s="21"/>
      <c r="L12" s="21"/>
      <c r="M12" s="22"/>
      <c r="N12" s="21"/>
      <c r="O12" s="21"/>
    </row>
    <row r="13" ht="20.25" customHeight="1" spans="1:15">
      <c r="A13" s="75" t="s">
        <v>101</v>
      </c>
      <c r="B13" s="75" t="s">
        <v>102</v>
      </c>
      <c r="C13" s="21">
        <v>2322502.8</v>
      </c>
      <c r="D13" s="21">
        <v>2322502.8</v>
      </c>
      <c r="E13" s="21">
        <v>2322502.8</v>
      </c>
      <c r="F13" s="21"/>
      <c r="G13" s="22"/>
      <c r="H13" s="21"/>
      <c r="I13" s="22"/>
      <c r="J13" s="21"/>
      <c r="K13" s="21"/>
      <c r="L13" s="21"/>
      <c r="M13" s="22"/>
      <c r="N13" s="21"/>
      <c r="O13" s="21"/>
    </row>
    <row r="14" ht="20.25" customHeight="1" spans="1:15">
      <c r="A14" s="75" t="s">
        <v>103</v>
      </c>
      <c r="B14" s="75" t="s">
        <v>104</v>
      </c>
      <c r="C14" s="21">
        <v>7081572.17</v>
      </c>
      <c r="D14" s="21">
        <v>5291572.17</v>
      </c>
      <c r="E14" s="21">
        <v>5291572.17</v>
      </c>
      <c r="F14" s="21"/>
      <c r="G14" s="22"/>
      <c r="H14" s="21"/>
      <c r="I14" s="22">
        <v>1790000</v>
      </c>
      <c r="J14" s="21"/>
      <c r="K14" s="21"/>
      <c r="L14" s="21"/>
      <c r="M14" s="22"/>
      <c r="N14" s="21"/>
      <c r="O14" s="21"/>
    </row>
    <row r="15" ht="20.25" customHeight="1" spans="1:15">
      <c r="A15" s="75" t="s">
        <v>105</v>
      </c>
      <c r="B15" s="75" t="s">
        <v>106</v>
      </c>
      <c r="C15" s="21">
        <v>1788552.6</v>
      </c>
      <c r="D15" s="21">
        <v>1788552.6</v>
      </c>
      <c r="E15" s="21">
        <v>1788552.6</v>
      </c>
      <c r="F15" s="21"/>
      <c r="G15" s="22"/>
      <c r="H15" s="21"/>
      <c r="I15" s="22"/>
      <c r="J15" s="21"/>
      <c r="K15" s="21"/>
      <c r="L15" s="21"/>
      <c r="M15" s="22"/>
      <c r="N15" s="21"/>
      <c r="O15" s="21"/>
    </row>
    <row r="16" ht="20.25" customHeight="1" spans="1:15">
      <c r="A16" s="75" t="s">
        <v>107</v>
      </c>
      <c r="B16" s="75" t="s">
        <v>108</v>
      </c>
      <c r="C16" s="21">
        <v>68975.56</v>
      </c>
      <c r="D16" s="21">
        <v>68975.56</v>
      </c>
      <c r="E16" s="21">
        <v>68975.56</v>
      </c>
      <c r="F16" s="21"/>
      <c r="G16" s="22"/>
      <c r="H16" s="21" t="s">
        <v>90</v>
      </c>
      <c r="I16" s="22"/>
      <c r="J16" s="21"/>
      <c r="K16" s="21"/>
      <c r="L16" s="21"/>
      <c r="M16" s="22"/>
      <c r="N16" s="21"/>
      <c r="O16" s="21"/>
    </row>
    <row r="17" ht="20.25" customHeight="1" spans="1:15">
      <c r="A17" s="75" t="s">
        <v>109</v>
      </c>
      <c r="B17" s="75" t="s">
        <v>110</v>
      </c>
      <c r="C17" s="21">
        <v>68975.56</v>
      </c>
      <c r="D17" s="21">
        <v>68975.56</v>
      </c>
      <c r="E17" s="21">
        <v>68975.56</v>
      </c>
      <c r="F17" s="21"/>
      <c r="G17" s="22"/>
      <c r="H17" s="21"/>
      <c r="I17" s="22"/>
      <c r="J17" s="21"/>
      <c r="K17" s="21"/>
      <c r="L17" s="21"/>
      <c r="M17" s="22"/>
      <c r="N17" s="21"/>
      <c r="O17" s="21"/>
    </row>
    <row r="18" ht="20.25" customHeight="1" spans="1:15">
      <c r="A18" s="75" t="s">
        <v>111</v>
      </c>
      <c r="B18" s="75" t="s">
        <v>112</v>
      </c>
      <c r="C18" s="21">
        <v>237000</v>
      </c>
      <c r="D18" s="21"/>
      <c r="E18" s="21"/>
      <c r="F18" s="21"/>
      <c r="G18" s="22"/>
      <c r="H18" s="21" t="s">
        <v>90</v>
      </c>
      <c r="I18" s="22">
        <v>237000</v>
      </c>
      <c r="J18" s="21"/>
      <c r="K18" s="21"/>
      <c r="L18" s="21"/>
      <c r="M18" s="22"/>
      <c r="N18" s="21"/>
      <c r="O18" s="21"/>
    </row>
    <row r="19" ht="20.25" customHeight="1" spans="1:15">
      <c r="A19" s="75" t="s">
        <v>113</v>
      </c>
      <c r="B19" s="75" t="s">
        <v>114</v>
      </c>
      <c r="C19" s="21">
        <v>237000</v>
      </c>
      <c r="D19" s="21"/>
      <c r="E19" s="21"/>
      <c r="F19" s="21"/>
      <c r="G19" s="22"/>
      <c r="H19" s="21"/>
      <c r="I19" s="22">
        <v>237000</v>
      </c>
      <c r="J19" s="21"/>
      <c r="K19" s="21"/>
      <c r="L19" s="21"/>
      <c r="M19" s="22"/>
      <c r="N19" s="21"/>
      <c r="O19" s="21"/>
    </row>
    <row r="20" ht="20.25" customHeight="1" spans="1:15">
      <c r="A20" s="75" t="s">
        <v>115</v>
      </c>
      <c r="B20" s="75" t="s">
        <v>116</v>
      </c>
      <c r="C20" s="21">
        <v>4542217.43</v>
      </c>
      <c r="D20" s="21">
        <v>3092217.43</v>
      </c>
      <c r="E20" s="21">
        <f>E22+E23+E24</f>
        <v>3092217.43</v>
      </c>
      <c r="F20" s="21"/>
      <c r="G20" s="22"/>
      <c r="H20" s="21" t="s">
        <v>90</v>
      </c>
      <c r="I20" s="22">
        <v>1450000</v>
      </c>
      <c r="J20" s="21"/>
      <c r="K20" s="21"/>
      <c r="L20" s="21"/>
      <c r="M20" s="22"/>
      <c r="N20" s="21"/>
      <c r="O20" s="21"/>
    </row>
    <row r="21" ht="20.25" customHeight="1" spans="1:15">
      <c r="A21" s="75" t="s">
        <v>117</v>
      </c>
      <c r="B21" s="75" t="s">
        <v>118</v>
      </c>
      <c r="C21" s="21">
        <v>4542217.43</v>
      </c>
      <c r="D21" s="21">
        <v>3092217.43</v>
      </c>
      <c r="E21" s="21">
        <v>3092217.43</v>
      </c>
      <c r="F21" s="21"/>
      <c r="G21" s="22"/>
      <c r="H21" s="21" t="s">
        <v>90</v>
      </c>
      <c r="I21" s="22">
        <v>1450000</v>
      </c>
      <c r="J21" s="21"/>
      <c r="K21" s="21"/>
      <c r="L21" s="21"/>
      <c r="M21" s="22"/>
      <c r="N21" s="21"/>
      <c r="O21" s="21"/>
    </row>
    <row r="22" ht="20.25" customHeight="1" spans="1:15">
      <c r="A22" s="75" t="s">
        <v>119</v>
      </c>
      <c r="B22" s="75" t="s">
        <v>120</v>
      </c>
      <c r="C22" s="21">
        <v>2688399.77</v>
      </c>
      <c r="D22" s="21">
        <v>1708399.77</v>
      </c>
      <c r="E22" s="21">
        <v>1708399.77</v>
      </c>
      <c r="F22" s="21"/>
      <c r="G22" s="22"/>
      <c r="H22" s="21"/>
      <c r="I22" s="22">
        <v>980000</v>
      </c>
      <c r="J22" s="21"/>
      <c r="K22" s="21"/>
      <c r="L22" s="21"/>
      <c r="M22" s="22"/>
      <c r="N22" s="21"/>
      <c r="O22" s="21"/>
    </row>
    <row r="23" ht="20.25" customHeight="1" spans="1:15">
      <c r="A23" s="75" t="s">
        <v>121</v>
      </c>
      <c r="B23" s="75" t="s">
        <v>122</v>
      </c>
      <c r="C23" s="21">
        <v>1751897.66</v>
      </c>
      <c r="D23" s="21">
        <v>1281897.66</v>
      </c>
      <c r="E23" s="21">
        <v>1281897.66</v>
      </c>
      <c r="F23" s="21"/>
      <c r="G23" s="22"/>
      <c r="H23" s="21"/>
      <c r="I23" s="22">
        <v>470000</v>
      </c>
      <c r="J23" s="21"/>
      <c r="K23" s="21"/>
      <c r="L23" s="21"/>
      <c r="M23" s="22"/>
      <c r="N23" s="21"/>
      <c r="O23" s="21"/>
    </row>
    <row r="24" ht="20.25" customHeight="1" spans="1:15">
      <c r="A24" s="75" t="s">
        <v>123</v>
      </c>
      <c r="B24" s="75" t="s">
        <v>124</v>
      </c>
      <c r="C24" s="21">
        <v>101920</v>
      </c>
      <c r="D24" s="21">
        <v>101920</v>
      </c>
      <c r="E24" s="21">
        <v>101920</v>
      </c>
      <c r="F24" s="21"/>
      <c r="G24" s="22"/>
      <c r="H24" s="21"/>
      <c r="I24" s="22"/>
      <c r="J24" s="21"/>
      <c r="K24" s="21"/>
      <c r="L24" s="21"/>
      <c r="M24" s="22"/>
      <c r="N24" s="21"/>
      <c r="O24" s="21"/>
    </row>
    <row r="25" ht="20.25" customHeight="1" spans="1:15">
      <c r="A25" s="75" t="s">
        <v>125</v>
      </c>
      <c r="B25" s="75" t="s">
        <v>126</v>
      </c>
      <c r="C25" s="21">
        <v>4194823.12</v>
      </c>
      <c r="D25" s="21">
        <v>3014823.12</v>
      </c>
      <c r="E25" s="21">
        <v>3014823.12</v>
      </c>
      <c r="F25" s="21"/>
      <c r="G25" s="22"/>
      <c r="H25" s="21" t="s">
        <v>90</v>
      </c>
      <c r="I25" s="22">
        <v>1180000</v>
      </c>
      <c r="J25" s="21"/>
      <c r="K25" s="21"/>
      <c r="L25" s="21"/>
      <c r="M25" s="22"/>
      <c r="N25" s="21"/>
      <c r="O25" s="21"/>
    </row>
    <row r="26" ht="20.25" customHeight="1" spans="1:15">
      <c r="A26" s="75" t="s">
        <v>127</v>
      </c>
      <c r="B26" s="75" t="s">
        <v>128</v>
      </c>
      <c r="C26" s="21">
        <v>4194823.12</v>
      </c>
      <c r="D26" s="21">
        <v>3014823.12</v>
      </c>
      <c r="E26" s="21">
        <v>3014823.12</v>
      </c>
      <c r="F26" s="21"/>
      <c r="G26" s="22"/>
      <c r="H26" s="21" t="s">
        <v>90</v>
      </c>
      <c r="I26" s="22">
        <v>1180000</v>
      </c>
      <c r="J26" s="21"/>
      <c r="K26" s="21"/>
      <c r="L26" s="21"/>
      <c r="M26" s="22"/>
      <c r="N26" s="21"/>
      <c r="O26" s="21"/>
    </row>
    <row r="27" ht="20.25" customHeight="1" spans="1:15">
      <c r="A27" s="75" t="s">
        <v>129</v>
      </c>
      <c r="B27" s="75" t="s">
        <v>130</v>
      </c>
      <c r="C27" s="21">
        <v>4194823.12</v>
      </c>
      <c r="D27" s="21">
        <v>3014823.12</v>
      </c>
      <c r="E27" s="21">
        <v>3014823.12</v>
      </c>
      <c r="F27" s="21"/>
      <c r="G27" s="22"/>
      <c r="H27" s="21"/>
      <c r="I27" s="22">
        <v>1180000</v>
      </c>
      <c r="J27" s="21"/>
      <c r="K27" s="21"/>
      <c r="L27" s="21"/>
      <c r="M27" s="22"/>
      <c r="N27" s="21"/>
      <c r="O27" s="21"/>
    </row>
    <row r="28" ht="17.25" customHeight="1" spans="1:15">
      <c r="A28" s="182" t="s">
        <v>131</v>
      </c>
      <c r="B28" s="228" t="s">
        <v>131</v>
      </c>
      <c r="C28" s="21">
        <v>216259949.1</v>
      </c>
      <c r="D28" s="21">
        <v>115334152.6</v>
      </c>
      <c r="E28" s="21">
        <f>E7+E11+E20+E25</f>
        <v>83864352.6</v>
      </c>
      <c r="F28" s="21">
        <v>31469800</v>
      </c>
      <c r="G28" s="22"/>
      <c r="H28" s="105" t="s">
        <v>90</v>
      </c>
      <c r="I28" s="21">
        <v>80009357</v>
      </c>
      <c r="J28" s="21">
        <v>20916439.5</v>
      </c>
      <c r="K28" s="21"/>
      <c r="L28" s="21"/>
      <c r="M28" s="21"/>
      <c r="N28" s="21"/>
      <c r="O28" s="21">
        <v>20916439.5</v>
      </c>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5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B20" sqref="B20"/>
    </sheetView>
  </sheetViews>
  <sheetFormatPr defaultColWidth="9.13888888888889" defaultRowHeight="14.25" customHeight="1" outlineLevelCol="3"/>
  <cols>
    <col min="1" max="1" width="36.4259259259259" style="52" customWidth="1"/>
    <col min="2" max="2" width="23.4259259259259" style="52" customWidth="1"/>
    <col min="3" max="3" width="35.8518518518519" style="52" customWidth="1"/>
    <col min="4" max="4" width="32" style="52" customWidth="1"/>
    <col min="5" max="5" width="9.13888888888889" style="2" customWidth="1"/>
    <col min="6" max="16384" width="9.13888888888889" style="2"/>
  </cols>
  <sheetData>
    <row r="1" customHeight="1" spans="1:4">
      <c r="A1" s="56"/>
      <c r="B1" s="56"/>
      <c r="C1" s="56"/>
      <c r="D1" s="50" t="s">
        <v>132</v>
      </c>
    </row>
    <row r="2" ht="45" customHeight="1" spans="1:4">
      <c r="A2" s="32" t="s">
        <v>133</v>
      </c>
      <c r="B2" s="218"/>
      <c r="C2" s="218"/>
      <c r="D2" s="218"/>
    </row>
    <row r="3" ht="17.25" customHeight="1" spans="1:4">
      <c r="A3" s="10" t="s">
        <v>2</v>
      </c>
      <c r="B3" s="219"/>
      <c r="C3" s="219"/>
      <c r="D3" s="125" t="s">
        <v>3</v>
      </c>
    </row>
    <row r="4" ht="19.5" customHeight="1" spans="1:4">
      <c r="A4" s="45" t="s">
        <v>4</v>
      </c>
      <c r="B4" s="47"/>
      <c r="C4" s="45" t="s">
        <v>5</v>
      </c>
      <c r="D4" s="47"/>
    </row>
    <row r="5" ht="21.75" customHeight="1" spans="1:4">
      <c r="A5" s="38" t="s">
        <v>6</v>
      </c>
      <c r="B5" s="193" t="s">
        <v>7</v>
      </c>
      <c r="C5" s="38" t="s">
        <v>134</v>
      </c>
      <c r="D5" s="193" t="s">
        <v>7</v>
      </c>
    </row>
    <row r="6" ht="17.25" customHeight="1" spans="1:4">
      <c r="A6" s="40"/>
      <c r="B6" s="60"/>
      <c r="C6" s="40"/>
      <c r="D6" s="60"/>
    </row>
    <row r="7" ht="17.25" customHeight="1" spans="1:4">
      <c r="A7" s="220" t="s">
        <v>135</v>
      </c>
      <c r="B7" s="21">
        <v>115334152.6</v>
      </c>
      <c r="C7" s="221" t="s">
        <v>136</v>
      </c>
      <c r="D7" s="22">
        <v>115334152.6</v>
      </c>
    </row>
    <row r="8" ht="17.25" customHeight="1" spans="1:4">
      <c r="A8" s="222" t="s">
        <v>137</v>
      </c>
      <c r="B8" s="21">
        <v>115334152.6</v>
      </c>
      <c r="C8" s="221" t="s">
        <v>10</v>
      </c>
      <c r="D8" s="22"/>
    </row>
    <row r="9" ht="17.25" customHeight="1" spans="1:4">
      <c r="A9" s="222" t="s">
        <v>138</v>
      </c>
      <c r="B9" s="22"/>
      <c r="C9" s="221" t="s">
        <v>12</v>
      </c>
      <c r="D9" s="22"/>
    </row>
    <row r="10" ht="17.25" customHeight="1" spans="1:4">
      <c r="A10" s="222" t="s">
        <v>139</v>
      </c>
      <c r="B10" s="22"/>
      <c r="C10" s="221" t="s">
        <v>14</v>
      </c>
      <c r="D10" s="22"/>
    </row>
    <row r="11" ht="17.25" customHeight="1" spans="1:4">
      <c r="A11" s="222" t="s">
        <v>140</v>
      </c>
      <c r="B11" s="22"/>
      <c r="C11" s="221" t="s">
        <v>16</v>
      </c>
      <c r="D11" s="22"/>
    </row>
    <row r="12" ht="17.25" customHeight="1" spans="1:4">
      <c r="A12" s="222" t="s">
        <v>137</v>
      </c>
      <c r="B12" s="21"/>
      <c r="C12" s="221" t="s">
        <v>18</v>
      </c>
      <c r="D12" s="22">
        <v>99755508.92</v>
      </c>
    </row>
    <row r="13" ht="17.25" customHeight="1" spans="1:4">
      <c r="A13" s="72" t="s">
        <v>138</v>
      </c>
      <c r="B13" s="21"/>
      <c r="C13" s="221" t="s">
        <v>20</v>
      </c>
      <c r="D13" s="22"/>
    </row>
    <row r="14" ht="17.25" customHeight="1" spans="1:4">
      <c r="A14" s="72" t="s">
        <v>139</v>
      </c>
      <c r="B14" s="223"/>
      <c r="C14" s="221" t="s">
        <v>22</v>
      </c>
      <c r="D14" s="22"/>
    </row>
    <row r="15" ht="17.25" customHeight="1" spans="1:4">
      <c r="A15" s="224"/>
      <c r="B15" s="223"/>
      <c r="C15" s="221" t="s">
        <v>24</v>
      </c>
      <c r="D15" s="22">
        <v>9471603.13</v>
      </c>
    </row>
    <row r="16" ht="17.25" customHeight="1" spans="1:4">
      <c r="A16" s="151"/>
      <c r="B16" s="151"/>
      <c r="C16" s="221" t="s">
        <v>26</v>
      </c>
      <c r="D16" s="22"/>
    </row>
    <row r="17" ht="17.25" customHeight="1" spans="1:4">
      <c r="A17" s="151"/>
      <c r="B17" s="151"/>
      <c r="C17" s="221" t="s">
        <v>28</v>
      </c>
      <c r="D17" s="22">
        <v>3092217.43</v>
      </c>
    </row>
    <row r="18" ht="17.25" customHeight="1" spans="1:4">
      <c r="A18" s="151"/>
      <c r="B18" s="151"/>
      <c r="C18" s="221" t="s">
        <v>29</v>
      </c>
      <c r="D18" s="22"/>
    </row>
    <row r="19" ht="17.25" customHeight="1" spans="1:4">
      <c r="A19" s="151"/>
      <c r="B19" s="151"/>
      <c r="C19" s="221" t="s">
        <v>30</v>
      </c>
      <c r="D19" s="22"/>
    </row>
    <row r="20" ht="17.25" customHeight="1" spans="1:4">
      <c r="A20" s="151"/>
      <c r="B20" s="151"/>
      <c r="C20" s="221" t="s">
        <v>31</v>
      </c>
      <c r="D20" s="22"/>
    </row>
    <row r="21" ht="17.25" customHeight="1" spans="1:4">
      <c r="A21" s="151"/>
      <c r="B21" s="151"/>
      <c r="C21" s="221" t="s">
        <v>32</v>
      </c>
      <c r="D21" s="22"/>
    </row>
    <row r="22" ht="17.25" customHeight="1" spans="1:4">
      <c r="A22" s="151"/>
      <c r="B22" s="151"/>
      <c r="C22" s="221" t="s">
        <v>33</v>
      </c>
      <c r="D22" s="22"/>
    </row>
    <row r="23" ht="17.25" customHeight="1" spans="1:4">
      <c r="A23" s="151"/>
      <c r="B23" s="151"/>
      <c r="C23" s="221" t="s">
        <v>34</v>
      </c>
      <c r="D23" s="22"/>
    </row>
    <row r="24" ht="17.25" customHeight="1" spans="1:4">
      <c r="A24" s="151"/>
      <c r="B24" s="151"/>
      <c r="C24" s="221" t="s">
        <v>35</v>
      </c>
      <c r="D24" s="22"/>
    </row>
    <row r="25" ht="17.25" customHeight="1" spans="1:4">
      <c r="A25" s="151"/>
      <c r="B25" s="151"/>
      <c r="C25" s="221" t="s">
        <v>36</v>
      </c>
      <c r="D25" s="22"/>
    </row>
    <row r="26" ht="17.25" customHeight="1" spans="1:4">
      <c r="A26" s="151"/>
      <c r="B26" s="151"/>
      <c r="C26" s="221" t="s">
        <v>37</v>
      </c>
      <c r="D26" s="22"/>
    </row>
    <row r="27" ht="17.25" customHeight="1" spans="1:4">
      <c r="A27" s="151"/>
      <c r="B27" s="151"/>
      <c r="C27" s="221" t="s">
        <v>38</v>
      </c>
      <c r="D27" s="22">
        <v>3014823.12</v>
      </c>
    </row>
    <row r="28" ht="17.25" customHeight="1" spans="1:4">
      <c r="A28" s="151"/>
      <c r="B28" s="151"/>
      <c r="C28" s="221" t="s">
        <v>39</v>
      </c>
      <c r="D28" s="22"/>
    </row>
    <row r="29" ht="17.25" customHeight="1" spans="1:4">
      <c r="A29" s="151"/>
      <c r="B29" s="151"/>
      <c r="C29" s="221" t="s">
        <v>40</v>
      </c>
      <c r="D29" s="22"/>
    </row>
    <row r="30" ht="17.25" customHeight="1" spans="1:4">
      <c r="A30" s="151"/>
      <c r="B30" s="151"/>
      <c r="C30" s="221" t="s">
        <v>41</v>
      </c>
      <c r="D30" s="22"/>
    </row>
    <row r="31" ht="17.25" customHeight="1" spans="1:4">
      <c r="A31" s="151"/>
      <c r="B31" s="151"/>
      <c r="C31" s="221" t="s">
        <v>42</v>
      </c>
      <c r="D31" s="22"/>
    </row>
    <row r="32" ht="17.25" customHeight="1" spans="1:4">
      <c r="A32" s="151"/>
      <c r="B32" s="151"/>
      <c r="C32" s="221" t="s">
        <v>43</v>
      </c>
      <c r="D32" s="22"/>
    </row>
    <row r="33" ht="17.25" customHeight="1" spans="1:4">
      <c r="A33" s="151"/>
      <c r="B33" s="151"/>
      <c r="C33" s="221" t="s">
        <v>44</v>
      </c>
      <c r="D33" s="22"/>
    </row>
    <row r="34" ht="17.25" customHeight="1" spans="1:4">
      <c r="A34" s="151"/>
      <c r="B34" s="151"/>
      <c r="C34" s="221" t="s">
        <v>45</v>
      </c>
      <c r="D34" s="22"/>
    </row>
    <row r="35" ht="17.25" customHeight="1" spans="1:4">
      <c r="A35" s="151"/>
      <c r="B35" s="151"/>
      <c r="C35" s="221" t="s">
        <v>46</v>
      </c>
      <c r="D35" s="22"/>
    </row>
    <row r="36" ht="17.25" customHeight="1" spans="1:4">
      <c r="A36" s="151"/>
      <c r="B36" s="151"/>
      <c r="C36" s="221" t="s">
        <v>47</v>
      </c>
      <c r="D36" s="22"/>
    </row>
    <row r="37" ht="17.25" customHeight="1" spans="1:4">
      <c r="A37" s="151"/>
      <c r="B37" s="151"/>
      <c r="C37" s="221" t="s">
        <v>48</v>
      </c>
      <c r="D37" s="22"/>
    </row>
    <row r="38" ht="17.25" customHeight="1" spans="1:4">
      <c r="A38" s="225" t="s">
        <v>141</v>
      </c>
      <c r="B38" s="226">
        <v>115334152.6</v>
      </c>
      <c r="C38" s="224" t="s">
        <v>55</v>
      </c>
      <c r="D38" s="226">
        <v>115334152.6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4"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M17" sqref="M17"/>
    </sheetView>
  </sheetViews>
  <sheetFormatPr defaultColWidth="9.13888888888889" defaultRowHeight="14.25" customHeight="1" outlineLevelCol="6"/>
  <cols>
    <col min="1" max="1" width="14.712962962963" style="120" customWidth="1"/>
    <col min="2" max="2" width="37.4259259259259" style="120" customWidth="1"/>
    <col min="3" max="3" width="18" style="30" customWidth="1"/>
    <col min="4" max="4" width="16.5740740740741" style="30" customWidth="1"/>
    <col min="5" max="5" width="22.5740740740741" style="30" customWidth="1"/>
    <col min="6" max="6" width="17.8518518518519" style="30" customWidth="1"/>
    <col min="7" max="7" width="20.4259259259259" style="30" customWidth="1"/>
    <col min="8" max="8" width="9.13888888888889" style="30" customWidth="1"/>
    <col min="9" max="16384" width="9.13888888888889" style="30"/>
  </cols>
  <sheetData>
    <row r="1" customHeight="1" spans="4:7">
      <c r="D1" s="155"/>
      <c r="F1" s="77"/>
      <c r="G1" s="50" t="s">
        <v>142</v>
      </c>
    </row>
    <row r="2" ht="45" customHeight="1" spans="1:7">
      <c r="A2" s="127" t="s">
        <v>143</v>
      </c>
      <c r="B2" s="127"/>
      <c r="C2" s="127"/>
      <c r="D2" s="127"/>
      <c r="E2" s="127"/>
      <c r="F2" s="127"/>
      <c r="G2" s="127"/>
    </row>
    <row r="3" ht="18" customHeight="1" spans="1:7">
      <c r="A3" s="10" t="s">
        <v>2</v>
      </c>
      <c r="F3" s="124"/>
      <c r="G3" s="125" t="s">
        <v>3</v>
      </c>
    </row>
    <row r="4" ht="20.25" customHeight="1" spans="1:7">
      <c r="A4" s="214" t="s">
        <v>144</v>
      </c>
      <c r="B4" s="215"/>
      <c r="C4" s="193" t="s">
        <v>61</v>
      </c>
      <c r="D4" s="191" t="s">
        <v>81</v>
      </c>
      <c r="E4" s="46"/>
      <c r="F4" s="47"/>
      <c r="G4" s="171" t="s">
        <v>82</v>
      </c>
    </row>
    <row r="5" ht="20.25" customHeight="1" spans="1:7">
      <c r="A5" s="134" t="s">
        <v>78</v>
      </c>
      <c r="B5" s="134" t="s">
        <v>79</v>
      </c>
      <c r="C5" s="40"/>
      <c r="D5" s="41" t="s">
        <v>63</v>
      </c>
      <c r="E5" s="41" t="s">
        <v>145</v>
      </c>
      <c r="F5" s="41" t="s">
        <v>146</v>
      </c>
      <c r="G5" s="173"/>
    </row>
    <row r="6" ht="13.5" customHeight="1" spans="1:7">
      <c r="A6" s="134" t="s">
        <v>147</v>
      </c>
      <c r="B6" s="134" t="s">
        <v>148</v>
      </c>
      <c r="C6" s="134" t="s">
        <v>149</v>
      </c>
      <c r="D6" s="41"/>
      <c r="E6" s="134" t="s">
        <v>150</v>
      </c>
      <c r="F6" s="134" t="s">
        <v>151</v>
      </c>
      <c r="G6" s="134" t="s">
        <v>152</v>
      </c>
    </row>
    <row r="7" ht="18" customHeight="1" spans="1:7">
      <c r="A7" s="75" t="s">
        <v>88</v>
      </c>
      <c r="B7" s="75" t="s">
        <v>89</v>
      </c>
      <c r="C7" s="177">
        <v>99755508.92</v>
      </c>
      <c r="D7" s="177">
        <f>D9+D10</f>
        <v>68285708.92</v>
      </c>
      <c r="E7" s="177">
        <f t="shared" ref="E7:F7" si="0">E9+E10</f>
        <v>48973182.33</v>
      </c>
      <c r="F7" s="177">
        <f t="shared" si="0"/>
        <v>19312526.59</v>
      </c>
      <c r="G7" s="177">
        <v>31469800</v>
      </c>
    </row>
    <row r="8" ht="18" customHeight="1" spans="1:7">
      <c r="A8" s="75" t="s">
        <v>91</v>
      </c>
      <c r="B8" s="75" t="s">
        <v>92</v>
      </c>
      <c r="C8" s="177">
        <v>99755508.92</v>
      </c>
      <c r="D8" s="177">
        <f>E8+F8</f>
        <v>68285708.92</v>
      </c>
      <c r="E8" s="177">
        <f>E9+E10</f>
        <v>48973182.33</v>
      </c>
      <c r="F8" s="177">
        <v>19312526.59</v>
      </c>
      <c r="G8" s="177">
        <f>G9+G10</f>
        <v>31469800</v>
      </c>
    </row>
    <row r="9" ht="18" customHeight="1" spans="1:7">
      <c r="A9" s="75" t="s">
        <v>93</v>
      </c>
      <c r="B9" s="75" t="s">
        <v>94</v>
      </c>
      <c r="C9" s="177">
        <v>5140814.71</v>
      </c>
      <c r="D9" s="177">
        <v>4983014.71</v>
      </c>
      <c r="E9" s="177">
        <v>4983014.71</v>
      </c>
      <c r="F9" s="177"/>
      <c r="G9" s="177">
        <v>157800</v>
      </c>
    </row>
    <row r="10" ht="18" customHeight="1" spans="1:7">
      <c r="A10" s="75" t="s">
        <v>95</v>
      </c>
      <c r="B10" s="75" t="s">
        <v>96</v>
      </c>
      <c r="C10" s="177">
        <v>94614694.21</v>
      </c>
      <c r="D10" s="177">
        <v>63302694.21</v>
      </c>
      <c r="E10" s="177">
        <v>43990167.62</v>
      </c>
      <c r="F10" s="177">
        <v>19312526.59</v>
      </c>
      <c r="G10" s="177">
        <v>31312000</v>
      </c>
    </row>
    <row r="11" ht="18" customHeight="1" spans="1:7">
      <c r="A11" s="75" t="s">
        <v>97</v>
      </c>
      <c r="B11" s="75" t="s">
        <v>98</v>
      </c>
      <c r="C11" s="177">
        <v>9471603.13</v>
      </c>
      <c r="D11" s="177">
        <v>9471603.13</v>
      </c>
      <c r="E11" s="177">
        <v>9409203.13</v>
      </c>
      <c r="F11" s="177">
        <v>62400</v>
      </c>
      <c r="G11" s="177"/>
    </row>
    <row r="12" ht="18" customHeight="1" spans="1:7">
      <c r="A12" s="75" t="s">
        <v>99</v>
      </c>
      <c r="B12" s="75" t="s">
        <v>100</v>
      </c>
      <c r="C12" s="177">
        <v>9402627.57</v>
      </c>
      <c r="D12" s="177">
        <v>9402627.57</v>
      </c>
      <c r="E12" s="177">
        <v>9340227.57</v>
      </c>
      <c r="F12" s="177">
        <v>62400</v>
      </c>
      <c r="G12" s="177"/>
    </row>
    <row r="13" ht="18" customHeight="1" spans="1:7">
      <c r="A13" s="75" t="s">
        <v>101</v>
      </c>
      <c r="B13" s="75" t="s">
        <v>102</v>
      </c>
      <c r="C13" s="177">
        <v>2322502.8</v>
      </c>
      <c r="D13" s="177">
        <v>2322502.8</v>
      </c>
      <c r="E13" s="177">
        <v>2260102.8</v>
      </c>
      <c r="F13" s="177">
        <v>62400</v>
      </c>
      <c r="G13" s="177"/>
    </row>
    <row r="14" ht="18" customHeight="1" spans="1:7">
      <c r="A14" s="75" t="s">
        <v>103</v>
      </c>
      <c r="B14" s="75" t="s">
        <v>104</v>
      </c>
      <c r="C14" s="177">
        <v>5291572.17</v>
      </c>
      <c r="D14" s="177">
        <v>5291572.17</v>
      </c>
      <c r="E14" s="177">
        <v>5291572.17</v>
      </c>
      <c r="F14" s="177"/>
      <c r="G14" s="177"/>
    </row>
    <row r="15" ht="18" customHeight="1" spans="1:7">
      <c r="A15" s="75" t="s">
        <v>105</v>
      </c>
      <c r="B15" s="75" t="s">
        <v>106</v>
      </c>
      <c r="C15" s="177">
        <v>1788552.6</v>
      </c>
      <c r="D15" s="177">
        <v>1788552.6</v>
      </c>
      <c r="E15" s="177">
        <v>1788552.6</v>
      </c>
      <c r="F15" s="177"/>
      <c r="G15" s="177"/>
    </row>
    <row r="16" ht="18" customHeight="1" spans="1:7">
      <c r="A16" s="75" t="s">
        <v>107</v>
      </c>
      <c r="B16" s="75" t="s">
        <v>108</v>
      </c>
      <c r="C16" s="177">
        <v>68975.56</v>
      </c>
      <c r="D16" s="177">
        <v>68975.56</v>
      </c>
      <c r="E16" s="177">
        <v>68975.56</v>
      </c>
      <c r="F16" s="177"/>
      <c r="G16" s="177"/>
    </row>
    <row r="17" ht="18" customHeight="1" spans="1:7">
      <c r="A17" s="75" t="s">
        <v>109</v>
      </c>
      <c r="B17" s="75" t="s">
        <v>110</v>
      </c>
      <c r="C17" s="177">
        <v>68975.56</v>
      </c>
      <c r="D17" s="177">
        <v>68975.56</v>
      </c>
      <c r="E17" s="177">
        <v>68975.56</v>
      </c>
      <c r="F17" s="177"/>
      <c r="G17" s="177"/>
    </row>
    <row r="18" ht="18" customHeight="1" spans="1:7">
      <c r="A18" s="75" t="s">
        <v>115</v>
      </c>
      <c r="B18" s="75" t="s">
        <v>116</v>
      </c>
      <c r="C18" s="177">
        <v>3092217.43</v>
      </c>
      <c r="D18" s="177">
        <v>3092217.43</v>
      </c>
      <c r="E18" s="177">
        <v>3092217.43</v>
      </c>
      <c r="F18" s="177"/>
      <c r="G18" s="177"/>
    </row>
    <row r="19" ht="18" customHeight="1" spans="1:7">
      <c r="A19" s="75" t="s">
        <v>117</v>
      </c>
      <c r="B19" s="75" t="s">
        <v>118</v>
      </c>
      <c r="C19" s="177">
        <v>3092217.43</v>
      </c>
      <c r="D19" s="177">
        <v>3092217.43</v>
      </c>
      <c r="E19" s="177">
        <v>3092217.43</v>
      </c>
      <c r="F19" s="177"/>
      <c r="G19" s="177"/>
    </row>
    <row r="20" ht="18" customHeight="1" spans="1:7">
      <c r="A20" s="75" t="s">
        <v>119</v>
      </c>
      <c r="B20" s="75" t="s">
        <v>120</v>
      </c>
      <c r="C20" s="177">
        <v>1708399.77</v>
      </c>
      <c r="D20" s="177">
        <v>1708399.77</v>
      </c>
      <c r="E20" s="177">
        <v>1708399.77</v>
      </c>
      <c r="F20" s="177"/>
      <c r="G20" s="177"/>
    </row>
    <row r="21" ht="18" customHeight="1" spans="1:7">
      <c r="A21" s="75" t="s">
        <v>121</v>
      </c>
      <c r="B21" s="75" t="s">
        <v>122</v>
      </c>
      <c r="C21" s="177">
        <v>1281897.66</v>
      </c>
      <c r="D21" s="177">
        <v>1281897.66</v>
      </c>
      <c r="E21" s="177">
        <v>1281897.66</v>
      </c>
      <c r="F21" s="177"/>
      <c r="G21" s="177"/>
    </row>
    <row r="22" ht="18" customHeight="1" spans="1:7">
      <c r="A22" s="75" t="s">
        <v>123</v>
      </c>
      <c r="B22" s="75" t="s">
        <v>124</v>
      </c>
      <c r="C22" s="177">
        <v>101920</v>
      </c>
      <c r="D22" s="177">
        <v>101920</v>
      </c>
      <c r="E22" s="177">
        <v>101920</v>
      </c>
      <c r="F22" s="177"/>
      <c r="G22" s="177"/>
    </row>
    <row r="23" ht="18" customHeight="1" spans="1:7">
      <c r="A23" s="75" t="s">
        <v>125</v>
      </c>
      <c r="B23" s="75" t="s">
        <v>126</v>
      </c>
      <c r="C23" s="177">
        <v>3014823.12</v>
      </c>
      <c r="D23" s="177">
        <v>3014823.12</v>
      </c>
      <c r="E23" s="177">
        <v>3014823.12</v>
      </c>
      <c r="F23" s="177"/>
      <c r="G23" s="177"/>
    </row>
    <row r="24" ht="18" customHeight="1" spans="1:7">
      <c r="A24" s="75" t="s">
        <v>127</v>
      </c>
      <c r="B24" s="75" t="s">
        <v>128</v>
      </c>
      <c r="C24" s="177">
        <v>3014823.12</v>
      </c>
      <c r="D24" s="177">
        <v>3014823.12</v>
      </c>
      <c r="E24" s="177">
        <v>3014823.12</v>
      </c>
      <c r="F24" s="177"/>
      <c r="G24" s="177"/>
    </row>
    <row r="25" ht="18" customHeight="1" spans="1:7">
      <c r="A25" s="75" t="s">
        <v>129</v>
      </c>
      <c r="B25" s="75" t="s">
        <v>130</v>
      </c>
      <c r="C25" s="177">
        <v>3014823.12</v>
      </c>
      <c r="D25" s="177">
        <v>3014823.12</v>
      </c>
      <c r="E25" s="177">
        <v>3014823.12</v>
      </c>
      <c r="F25" s="177"/>
      <c r="G25" s="177"/>
    </row>
    <row r="26" ht="18" customHeight="1" spans="1:7">
      <c r="A26" s="216" t="s">
        <v>131</v>
      </c>
      <c r="B26" s="217" t="s">
        <v>131</v>
      </c>
      <c r="C26" s="175">
        <v>115334152.6</v>
      </c>
      <c r="D26" s="177">
        <f>D7+D11+D18+D23</f>
        <v>83864352.6</v>
      </c>
      <c r="E26" s="177">
        <f t="shared" ref="E26:G26" si="1">E7+E11+E18+E23</f>
        <v>64489426.01</v>
      </c>
      <c r="F26" s="177">
        <f t="shared" si="1"/>
        <v>19374926.59</v>
      </c>
      <c r="G26" s="177">
        <f t="shared" si="1"/>
        <v>31469800</v>
      </c>
    </row>
  </sheetData>
  <mergeCells count="7">
    <mergeCell ref="A2:G2"/>
    <mergeCell ref="A3:E3"/>
    <mergeCell ref="A4:B4"/>
    <mergeCell ref="D4:F4"/>
    <mergeCell ref="A26:B2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D13" sqref="D13"/>
    </sheetView>
  </sheetViews>
  <sheetFormatPr defaultColWidth="9.13888888888889" defaultRowHeight="14.25" customHeight="1" outlineLevelRow="7" outlineLevelCol="5"/>
  <cols>
    <col min="1" max="2" width="20.712962962963" style="203" customWidth="1"/>
    <col min="3" max="3" width="20.712962962963" style="204" customWidth="1"/>
    <col min="4" max="5" width="20.712962962963" style="205" customWidth="1"/>
    <col min="6" max="6" width="23" style="205" customWidth="1"/>
    <col min="7" max="7" width="9.13888888888889" style="30" customWidth="1"/>
    <col min="8" max="16384" width="9.13888888888889" style="30"/>
  </cols>
  <sheetData>
    <row r="1" s="30" customFormat="1" customHeight="1" spans="1:6">
      <c r="A1" s="206"/>
      <c r="B1" s="206"/>
      <c r="C1" s="36"/>
      <c r="F1" s="207" t="s">
        <v>153</v>
      </c>
    </row>
    <row r="2" ht="45" customHeight="1" spans="1:6">
      <c r="A2" s="208" t="s">
        <v>154</v>
      </c>
      <c r="B2" s="209"/>
      <c r="C2" s="209"/>
      <c r="D2" s="209"/>
      <c r="E2" s="209"/>
      <c r="F2" s="209"/>
    </row>
    <row r="3" s="30" customFormat="1" ht="15.75" customHeight="1" spans="1:6">
      <c r="A3" s="10" t="s">
        <v>2</v>
      </c>
      <c r="B3" s="206"/>
      <c r="C3" s="36"/>
      <c r="F3" s="207" t="s">
        <v>155</v>
      </c>
    </row>
    <row r="4" s="202" customFormat="1" ht="19.5" customHeight="1" spans="1:6">
      <c r="A4" s="37" t="s">
        <v>156</v>
      </c>
      <c r="B4" s="38" t="s">
        <v>157</v>
      </c>
      <c r="C4" s="45" t="s">
        <v>158</v>
      </c>
      <c r="D4" s="46"/>
      <c r="E4" s="47"/>
      <c r="F4" s="38" t="s">
        <v>159</v>
      </c>
    </row>
    <row r="5" s="202" customFormat="1" ht="19.5" customHeight="1" spans="1:6">
      <c r="A5" s="60"/>
      <c r="B5" s="40"/>
      <c r="C5" s="41" t="s">
        <v>63</v>
      </c>
      <c r="D5" s="41" t="s">
        <v>160</v>
      </c>
      <c r="E5" s="41" t="s">
        <v>161</v>
      </c>
      <c r="F5" s="40"/>
    </row>
    <row r="6" s="202" customFormat="1" ht="18.75" customHeight="1" spans="1:6">
      <c r="A6" s="62">
        <v>1</v>
      </c>
      <c r="B6" s="62">
        <v>2</v>
      </c>
      <c r="C6" s="210">
        <v>3</v>
      </c>
      <c r="D6" s="62">
        <v>4</v>
      </c>
      <c r="E6" s="62">
        <v>5</v>
      </c>
      <c r="F6" s="62">
        <v>6</v>
      </c>
    </row>
    <row r="7" ht="18.75" customHeight="1" spans="1:6">
      <c r="A7" s="211"/>
      <c r="B7" s="211"/>
      <c r="C7" s="212"/>
      <c r="D7" s="211"/>
      <c r="E7" s="211"/>
      <c r="F7" s="211"/>
    </row>
    <row r="8" ht="24" customHeight="1" spans="1:6">
      <c r="A8" s="213" t="s">
        <v>162</v>
      </c>
      <c r="B8" s="213"/>
      <c r="C8" s="213"/>
      <c r="D8" s="213"/>
      <c r="E8" s="213"/>
      <c r="F8" s="213"/>
    </row>
  </sheetData>
  <mergeCells count="7">
    <mergeCell ref="A2:F2"/>
    <mergeCell ref="A3:D3"/>
    <mergeCell ref="C4:E4"/>
    <mergeCell ref="A8:F8"/>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5"/>
  <sheetViews>
    <sheetView workbookViewId="0">
      <selection activeCell="A2" sqref="A2:X2"/>
    </sheetView>
  </sheetViews>
  <sheetFormatPr defaultColWidth="9.13888888888889" defaultRowHeight="14.25" customHeight="1"/>
  <cols>
    <col min="1" max="1" width="25" style="30" customWidth="1"/>
    <col min="2" max="2" width="20.712962962963" style="30" customWidth="1"/>
    <col min="3" max="3" width="31.287037037037" style="30" customWidth="1"/>
    <col min="4" max="4" width="10.1388888888889" style="30" customWidth="1"/>
    <col min="5" max="5" width="17.5740740740741" style="30" customWidth="1"/>
    <col min="6" max="6" width="10.287037037037" style="30" customWidth="1"/>
    <col min="7" max="7" width="20.712962962963" style="30" customWidth="1"/>
    <col min="8" max="9" width="14.1388888888889" style="30" customWidth="1"/>
    <col min="10" max="10" width="15.4259259259259" style="30" customWidth="1"/>
    <col min="11" max="11" width="10.712962962963" style="30" customWidth="1"/>
    <col min="12" max="12" width="11.1388888888889" style="30" customWidth="1"/>
    <col min="13" max="13" width="13.1388888888889" style="30" customWidth="1"/>
    <col min="14" max="14" width="11.1388888888889" style="30" customWidth="1"/>
    <col min="15" max="17" width="9.13888888888889" style="30" customWidth="1"/>
    <col min="18" max="18" width="12.1388888888889" style="30" customWidth="1"/>
    <col min="19" max="21" width="12.287037037037" style="30" customWidth="1"/>
    <col min="22" max="22" width="12.712962962963" style="30" customWidth="1"/>
    <col min="23" max="24" width="11.1388888888889" style="30" customWidth="1"/>
    <col min="25" max="25" width="9.13888888888889" style="30" customWidth="1"/>
    <col min="26" max="16384" width="9.13888888888889" style="30"/>
  </cols>
  <sheetData>
    <row r="1" ht="13.5" customHeight="1" spans="2:24">
      <c r="B1" s="185"/>
      <c r="D1" s="186"/>
      <c r="E1" s="186"/>
      <c r="F1" s="186"/>
      <c r="G1" s="186"/>
      <c r="H1" s="187"/>
      <c r="I1" s="187"/>
      <c r="J1" s="31"/>
      <c r="K1" s="187"/>
      <c r="L1" s="187"/>
      <c r="M1" s="187"/>
      <c r="N1" s="187"/>
      <c r="O1" s="31"/>
      <c r="P1" s="31"/>
      <c r="Q1" s="31"/>
      <c r="R1" s="187"/>
      <c r="V1" s="185"/>
      <c r="X1" s="76" t="s">
        <v>163</v>
      </c>
    </row>
    <row r="2" ht="45" customHeight="1" spans="1:24">
      <c r="A2" s="188" t="s">
        <v>164</v>
      </c>
      <c r="B2" s="88"/>
      <c r="C2" s="88"/>
      <c r="D2" s="88"/>
      <c r="E2" s="88"/>
      <c r="F2" s="88"/>
      <c r="G2" s="88"/>
      <c r="H2" s="88"/>
      <c r="I2" s="88"/>
      <c r="J2" s="33"/>
      <c r="K2" s="88"/>
      <c r="L2" s="88"/>
      <c r="M2" s="88"/>
      <c r="N2" s="88"/>
      <c r="O2" s="33"/>
      <c r="P2" s="33"/>
      <c r="Q2" s="33"/>
      <c r="R2" s="88"/>
      <c r="S2" s="88"/>
      <c r="T2" s="88"/>
      <c r="U2" s="88"/>
      <c r="V2" s="88"/>
      <c r="W2" s="88"/>
      <c r="X2" s="88"/>
    </row>
    <row r="3" ht="18.75" customHeight="1" spans="1:24">
      <c r="A3" s="10" t="s">
        <v>2</v>
      </c>
      <c r="B3" s="189"/>
      <c r="C3" s="189"/>
      <c r="D3" s="189"/>
      <c r="E3" s="189"/>
      <c r="F3" s="189"/>
      <c r="G3" s="189"/>
      <c r="H3" s="190"/>
      <c r="I3" s="190"/>
      <c r="J3" s="169"/>
      <c r="K3" s="190"/>
      <c r="L3" s="190"/>
      <c r="M3" s="190"/>
      <c r="N3" s="190"/>
      <c r="O3" s="169"/>
      <c r="P3" s="169"/>
      <c r="Q3" s="169"/>
      <c r="R3" s="190"/>
      <c r="V3" s="185"/>
      <c r="X3" s="89" t="s">
        <v>155</v>
      </c>
    </row>
    <row r="4" ht="18" customHeight="1" spans="1:24">
      <c r="A4" s="158" t="s">
        <v>165</v>
      </c>
      <c r="B4" s="158" t="s">
        <v>166</v>
      </c>
      <c r="C4" s="158" t="s">
        <v>167</v>
      </c>
      <c r="D4" s="158" t="s">
        <v>168</v>
      </c>
      <c r="E4" s="158" t="s">
        <v>169</v>
      </c>
      <c r="F4" s="158" t="s">
        <v>170</v>
      </c>
      <c r="G4" s="158" t="s">
        <v>171</v>
      </c>
      <c r="H4" s="191" t="s">
        <v>172</v>
      </c>
      <c r="I4" s="90" t="s">
        <v>172</v>
      </c>
      <c r="J4" s="46"/>
      <c r="K4" s="90"/>
      <c r="L4" s="90"/>
      <c r="M4" s="90"/>
      <c r="N4" s="90"/>
      <c r="O4" s="46"/>
      <c r="P4" s="46"/>
      <c r="Q4" s="46"/>
      <c r="R4" s="201" t="s">
        <v>67</v>
      </c>
      <c r="S4" s="90" t="s">
        <v>68</v>
      </c>
      <c r="T4" s="90"/>
      <c r="U4" s="90"/>
      <c r="V4" s="90"/>
      <c r="W4" s="90"/>
      <c r="X4" s="198"/>
    </row>
    <row r="5" ht="18" customHeight="1" spans="1:24">
      <c r="A5" s="159"/>
      <c r="B5" s="192"/>
      <c r="C5" s="159"/>
      <c r="D5" s="159"/>
      <c r="E5" s="159"/>
      <c r="F5" s="159"/>
      <c r="G5" s="159"/>
      <c r="H5" s="193" t="s">
        <v>173</v>
      </c>
      <c r="I5" s="191" t="s">
        <v>64</v>
      </c>
      <c r="J5" s="46"/>
      <c r="K5" s="90"/>
      <c r="L5" s="90"/>
      <c r="M5" s="90"/>
      <c r="N5" s="198"/>
      <c r="O5" s="45" t="s">
        <v>174</v>
      </c>
      <c r="P5" s="46"/>
      <c r="Q5" s="47"/>
      <c r="R5" s="158" t="s">
        <v>67</v>
      </c>
      <c r="S5" s="191" t="s">
        <v>68</v>
      </c>
      <c r="T5" s="201" t="s">
        <v>69</v>
      </c>
      <c r="U5" s="90" t="s">
        <v>68</v>
      </c>
      <c r="V5" s="201" t="s">
        <v>71</v>
      </c>
      <c r="W5" s="201" t="s">
        <v>72</v>
      </c>
      <c r="X5" s="200" t="s">
        <v>73</v>
      </c>
    </row>
    <row r="6" customHeight="1" spans="1:24">
      <c r="A6" s="81"/>
      <c r="B6" s="81"/>
      <c r="C6" s="81"/>
      <c r="D6" s="81"/>
      <c r="E6" s="81"/>
      <c r="F6" s="81"/>
      <c r="G6" s="81"/>
      <c r="H6" s="81"/>
      <c r="I6" s="199" t="s">
        <v>175</v>
      </c>
      <c r="J6" s="200" t="s">
        <v>176</v>
      </c>
      <c r="K6" s="158" t="s">
        <v>177</v>
      </c>
      <c r="L6" s="158" t="s">
        <v>178</v>
      </c>
      <c r="M6" s="158" t="s">
        <v>179</v>
      </c>
      <c r="N6" s="158" t="s">
        <v>180</v>
      </c>
      <c r="O6" s="158" t="s">
        <v>64</v>
      </c>
      <c r="P6" s="158" t="s">
        <v>65</v>
      </c>
      <c r="Q6" s="158" t="s">
        <v>66</v>
      </c>
      <c r="R6" s="81"/>
      <c r="S6" s="158" t="s">
        <v>63</v>
      </c>
      <c r="T6" s="158" t="s">
        <v>69</v>
      </c>
      <c r="U6" s="158" t="s">
        <v>181</v>
      </c>
      <c r="V6" s="158" t="s">
        <v>71</v>
      </c>
      <c r="W6" s="158" t="s">
        <v>72</v>
      </c>
      <c r="X6" s="158" t="s">
        <v>73</v>
      </c>
    </row>
    <row r="7" ht="37.5" customHeight="1" spans="1:24">
      <c r="A7" s="16"/>
      <c r="B7" s="16"/>
      <c r="C7" s="16"/>
      <c r="D7" s="16"/>
      <c r="E7" s="16"/>
      <c r="F7" s="16"/>
      <c r="G7" s="16"/>
      <c r="H7" s="16"/>
      <c r="I7" s="17" t="s">
        <v>63</v>
      </c>
      <c r="J7" s="17" t="s">
        <v>182</v>
      </c>
      <c r="K7" s="161" t="s">
        <v>176</v>
      </c>
      <c r="L7" s="161" t="s">
        <v>178</v>
      </c>
      <c r="M7" s="161" t="s">
        <v>179</v>
      </c>
      <c r="N7" s="161" t="s">
        <v>180</v>
      </c>
      <c r="O7" s="161" t="s">
        <v>178</v>
      </c>
      <c r="P7" s="161" t="s">
        <v>179</v>
      </c>
      <c r="Q7" s="161" t="s">
        <v>180</v>
      </c>
      <c r="R7" s="161" t="s">
        <v>67</v>
      </c>
      <c r="S7" s="161" t="s">
        <v>63</v>
      </c>
      <c r="T7" s="161" t="s">
        <v>69</v>
      </c>
      <c r="U7" s="161" t="s">
        <v>181</v>
      </c>
      <c r="V7" s="161" t="s">
        <v>71</v>
      </c>
      <c r="W7" s="161" t="s">
        <v>72</v>
      </c>
      <c r="X7" s="161" t="s">
        <v>73</v>
      </c>
    </row>
    <row r="8" customHeight="1" spans="1:24">
      <c r="A8" s="194">
        <v>1</v>
      </c>
      <c r="B8" s="194">
        <v>2</v>
      </c>
      <c r="C8" s="194">
        <v>3</v>
      </c>
      <c r="D8" s="194">
        <v>4</v>
      </c>
      <c r="E8" s="194">
        <v>5</v>
      </c>
      <c r="F8" s="194">
        <v>6</v>
      </c>
      <c r="G8" s="194">
        <v>7</v>
      </c>
      <c r="H8" s="194">
        <v>8</v>
      </c>
      <c r="I8" s="194">
        <v>9</v>
      </c>
      <c r="J8" s="194">
        <v>10</v>
      </c>
      <c r="K8" s="194">
        <v>11</v>
      </c>
      <c r="L8" s="194">
        <v>12</v>
      </c>
      <c r="M8" s="194">
        <v>13</v>
      </c>
      <c r="N8" s="194">
        <v>14</v>
      </c>
      <c r="O8" s="194">
        <v>15</v>
      </c>
      <c r="P8" s="194">
        <v>16</v>
      </c>
      <c r="Q8" s="194">
        <v>17</v>
      </c>
      <c r="R8" s="194">
        <v>18</v>
      </c>
      <c r="S8" s="194">
        <v>19</v>
      </c>
      <c r="T8" s="194">
        <v>20</v>
      </c>
      <c r="U8" s="194">
        <v>21</v>
      </c>
      <c r="V8" s="194">
        <v>22</v>
      </c>
      <c r="W8" s="194">
        <v>23</v>
      </c>
      <c r="X8" s="194">
        <v>24</v>
      </c>
    </row>
    <row r="9" ht="21" customHeight="1" spans="1:24">
      <c r="A9" s="72" t="s">
        <v>75</v>
      </c>
      <c r="B9" s="72"/>
      <c r="C9" s="72"/>
      <c r="D9" s="72"/>
      <c r="E9" s="72"/>
      <c r="F9" s="72"/>
      <c r="G9" s="72"/>
      <c r="H9" s="22">
        <v>83864352.6</v>
      </c>
      <c r="I9" s="22">
        <v>83864352.6</v>
      </c>
      <c r="J9" s="22"/>
      <c r="K9" s="22"/>
      <c r="L9" s="22"/>
      <c r="M9" s="22">
        <v>83864352.6</v>
      </c>
      <c r="N9" s="22"/>
      <c r="O9" s="22"/>
      <c r="P9" s="22"/>
      <c r="Q9" s="22"/>
      <c r="R9" s="22"/>
      <c r="S9" s="22"/>
      <c r="T9" s="22"/>
      <c r="U9" s="22"/>
      <c r="V9" s="22"/>
      <c r="W9" s="22"/>
      <c r="X9" s="22"/>
    </row>
    <row r="10" ht="27.75" customHeight="1" spans="1:24">
      <c r="A10" s="163" t="s">
        <v>183</v>
      </c>
      <c r="B10" s="163" t="s">
        <v>184</v>
      </c>
      <c r="C10" s="163" t="s">
        <v>185</v>
      </c>
      <c r="D10" s="163" t="s">
        <v>93</v>
      </c>
      <c r="E10" s="163" t="s">
        <v>186</v>
      </c>
      <c r="F10" s="163" t="s">
        <v>187</v>
      </c>
      <c r="G10" s="163" t="s">
        <v>188</v>
      </c>
      <c r="H10" s="22">
        <v>2450076</v>
      </c>
      <c r="I10" s="22">
        <v>2450076</v>
      </c>
      <c r="J10" s="22"/>
      <c r="K10" s="22"/>
      <c r="L10" s="22"/>
      <c r="M10" s="22">
        <v>2450076</v>
      </c>
      <c r="N10" s="22"/>
      <c r="O10" s="22"/>
      <c r="P10" s="22"/>
      <c r="Q10" s="22"/>
      <c r="R10" s="22"/>
      <c r="S10" s="22"/>
      <c r="T10" s="22"/>
      <c r="U10" s="22"/>
      <c r="V10" s="22"/>
      <c r="W10" s="22"/>
      <c r="X10" s="22"/>
    </row>
    <row r="11" ht="27.75" customHeight="1" spans="1:24">
      <c r="A11" s="163" t="s">
        <v>183</v>
      </c>
      <c r="B11" s="163" t="s">
        <v>184</v>
      </c>
      <c r="C11" s="163" t="s">
        <v>185</v>
      </c>
      <c r="D11" s="163" t="s">
        <v>95</v>
      </c>
      <c r="E11" s="163" t="s">
        <v>189</v>
      </c>
      <c r="F11" s="163" t="s">
        <v>187</v>
      </c>
      <c r="G11" s="163" t="s">
        <v>188</v>
      </c>
      <c r="H11" s="22">
        <v>11656764</v>
      </c>
      <c r="I11" s="22">
        <v>11656764</v>
      </c>
      <c r="J11" s="22"/>
      <c r="K11" s="22"/>
      <c r="L11" s="22"/>
      <c r="M11" s="22">
        <v>11656764</v>
      </c>
      <c r="N11" s="22"/>
      <c r="O11" s="22"/>
      <c r="P11" s="22"/>
      <c r="Q11" s="22"/>
      <c r="R11" s="22"/>
      <c r="S11" s="22"/>
      <c r="T11" s="22"/>
      <c r="U11" s="22"/>
      <c r="V11" s="22"/>
      <c r="W11" s="22"/>
      <c r="X11" s="22"/>
    </row>
    <row r="12" ht="27.75" customHeight="1" spans="1:24">
      <c r="A12" s="163" t="s">
        <v>183</v>
      </c>
      <c r="B12" s="163" t="s">
        <v>184</v>
      </c>
      <c r="C12" s="163" t="s">
        <v>185</v>
      </c>
      <c r="D12" s="163" t="s">
        <v>93</v>
      </c>
      <c r="E12" s="163" t="s">
        <v>186</v>
      </c>
      <c r="F12" s="163" t="s">
        <v>190</v>
      </c>
      <c r="G12" s="163" t="s">
        <v>191</v>
      </c>
      <c r="H12" s="22">
        <v>164208</v>
      </c>
      <c r="I12" s="22">
        <v>164208</v>
      </c>
      <c r="J12" s="22"/>
      <c r="K12" s="22"/>
      <c r="L12" s="22"/>
      <c r="M12" s="22">
        <v>164208</v>
      </c>
      <c r="N12" s="22"/>
      <c r="O12" s="22"/>
      <c r="P12" s="22"/>
      <c r="Q12" s="22"/>
      <c r="R12" s="22"/>
      <c r="S12" s="22"/>
      <c r="T12" s="22"/>
      <c r="U12" s="22"/>
      <c r="V12" s="22"/>
      <c r="W12" s="22"/>
      <c r="X12" s="22"/>
    </row>
    <row r="13" ht="27.75" customHeight="1" spans="1:24">
      <c r="A13" s="163" t="s">
        <v>183</v>
      </c>
      <c r="B13" s="163" t="s">
        <v>184</v>
      </c>
      <c r="C13" s="163" t="s">
        <v>185</v>
      </c>
      <c r="D13" s="163" t="s">
        <v>95</v>
      </c>
      <c r="E13" s="163" t="s">
        <v>189</v>
      </c>
      <c r="F13" s="163" t="s">
        <v>190</v>
      </c>
      <c r="G13" s="163" t="s">
        <v>191</v>
      </c>
      <c r="H13" s="22">
        <v>794112</v>
      </c>
      <c r="I13" s="22">
        <v>794112</v>
      </c>
      <c r="J13" s="22"/>
      <c r="K13" s="22"/>
      <c r="L13" s="22"/>
      <c r="M13" s="22">
        <v>794112</v>
      </c>
      <c r="N13" s="22"/>
      <c r="O13" s="22"/>
      <c r="P13" s="22"/>
      <c r="Q13" s="22"/>
      <c r="R13" s="22"/>
      <c r="S13" s="22"/>
      <c r="T13" s="22"/>
      <c r="U13" s="22"/>
      <c r="V13" s="22"/>
      <c r="W13" s="22"/>
      <c r="X13" s="22"/>
    </row>
    <row r="14" ht="27.75" customHeight="1" spans="1:24">
      <c r="A14" s="163" t="s">
        <v>183</v>
      </c>
      <c r="B14" s="163" t="s">
        <v>192</v>
      </c>
      <c r="C14" s="163" t="s">
        <v>193</v>
      </c>
      <c r="D14" s="163" t="s">
        <v>93</v>
      </c>
      <c r="E14" s="163" t="s">
        <v>186</v>
      </c>
      <c r="F14" s="163" t="s">
        <v>194</v>
      </c>
      <c r="G14" s="163" t="s">
        <v>195</v>
      </c>
      <c r="H14" s="22">
        <v>828000</v>
      </c>
      <c r="I14" s="22">
        <v>828000</v>
      </c>
      <c r="J14" s="22"/>
      <c r="K14" s="22"/>
      <c r="L14" s="22"/>
      <c r="M14" s="22">
        <v>828000</v>
      </c>
      <c r="N14" s="22"/>
      <c r="O14" s="22"/>
      <c r="P14" s="22"/>
      <c r="Q14" s="22"/>
      <c r="R14" s="22"/>
      <c r="S14" s="22"/>
      <c r="T14" s="22"/>
      <c r="U14" s="22"/>
      <c r="V14" s="22"/>
      <c r="W14" s="22"/>
      <c r="X14" s="22"/>
    </row>
    <row r="15" ht="27.75" customHeight="1" spans="1:24">
      <c r="A15" s="163" t="s">
        <v>183</v>
      </c>
      <c r="B15" s="163" t="s">
        <v>192</v>
      </c>
      <c r="C15" s="163" t="s">
        <v>193</v>
      </c>
      <c r="D15" s="163" t="s">
        <v>95</v>
      </c>
      <c r="E15" s="163" t="s">
        <v>189</v>
      </c>
      <c r="F15" s="163" t="s">
        <v>194</v>
      </c>
      <c r="G15" s="163" t="s">
        <v>195</v>
      </c>
      <c r="H15" s="22">
        <v>4356000</v>
      </c>
      <c r="I15" s="22">
        <v>4356000</v>
      </c>
      <c r="J15" s="22"/>
      <c r="K15" s="22"/>
      <c r="L15" s="22"/>
      <c r="M15" s="22">
        <v>4356000</v>
      </c>
      <c r="N15" s="22"/>
      <c r="O15" s="22"/>
      <c r="P15" s="22"/>
      <c r="Q15" s="22"/>
      <c r="R15" s="22"/>
      <c r="S15" s="22"/>
      <c r="T15" s="22"/>
      <c r="U15" s="22"/>
      <c r="V15" s="22"/>
      <c r="W15" s="22"/>
      <c r="X15" s="22"/>
    </row>
    <row r="16" ht="27.75" customHeight="1" spans="1:24">
      <c r="A16" s="163" t="s">
        <v>183</v>
      </c>
      <c r="B16" s="163" t="s">
        <v>196</v>
      </c>
      <c r="C16" s="163" t="s">
        <v>197</v>
      </c>
      <c r="D16" s="163" t="s">
        <v>93</v>
      </c>
      <c r="E16" s="163" t="s">
        <v>186</v>
      </c>
      <c r="F16" s="163" t="s">
        <v>194</v>
      </c>
      <c r="G16" s="163" t="s">
        <v>195</v>
      </c>
      <c r="H16" s="22">
        <v>650040</v>
      </c>
      <c r="I16" s="22">
        <v>650040</v>
      </c>
      <c r="J16" s="22"/>
      <c r="K16" s="22"/>
      <c r="L16" s="22"/>
      <c r="M16" s="22">
        <v>650040</v>
      </c>
      <c r="N16" s="22"/>
      <c r="O16" s="22"/>
      <c r="P16" s="22"/>
      <c r="Q16" s="22"/>
      <c r="R16" s="22"/>
      <c r="S16" s="22"/>
      <c r="T16" s="22"/>
      <c r="U16" s="22"/>
      <c r="V16" s="22"/>
      <c r="W16" s="22"/>
      <c r="X16" s="22"/>
    </row>
    <row r="17" ht="27.75" customHeight="1" spans="1:24">
      <c r="A17" s="163" t="s">
        <v>183</v>
      </c>
      <c r="B17" s="163" t="s">
        <v>196</v>
      </c>
      <c r="C17" s="163" t="s">
        <v>197</v>
      </c>
      <c r="D17" s="163" t="s">
        <v>95</v>
      </c>
      <c r="E17" s="163" t="s">
        <v>189</v>
      </c>
      <c r="F17" s="163" t="s">
        <v>194</v>
      </c>
      <c r="G17" s="163" t="s">
        <v>195</v>
      </c>
      <c r="H17" s="22">
        <v>3314160</v>
      </c>
      <c r="I17" s="22">
        <v>3314160</v>
      </c>
      <c r="J17" s="22"/>
      <c r="K17" s="22"/>
      <c r="L17" s="22"/>
      <c r="M17" s="22">
        <v>3314160</v>
      </c>
      <c r="N17" s="22"/>
      <c r="O17" s="22"/>
      <c r="P17" s="22"/>
      <c r="Q17" s="22"/>
      <c r="R17" s="22"/>
      <c r="S17" s="22"/>
      <c r="T17" s="22"/>
      <c r="U17" s="22"/>
      <c r="V17" s="22"/>
      <c r="W17" s="22"/>
      <c r="X17" s="22"/>
    </row>
    <row r="18" ht="27.75" customHeight="1" spans="1:24">
      <c r="A18" s="163" t="s">
        <v>183</v>
      </c>
      <c r="B18" s="163" t="s">
        <v>196</v>
      </c>
      <c r="C18" s="163" t="s">
        <v>197</v>
      </c>
      <c r="D18" s="163" t="s">
        <v>93</v>
      </c>
      <c r="E18" s="163" t="s">
        <v>186</v>
      </c>
      <c r="F18" s="163" t="s">
        <v>194</v>
      </c>
      <c r="G18" s="163" t="s">
        <v>195</v>
      </c>
      <c r="H18" s="22">
        <v>832728</v>
      </c>
      <c r="I18" s="22">
        <v>832728</v>
      </c>
      <c r="J18" s="22"/>
      <c r="K18" s="22"/>
      <c r="L18" s="22"/>
      <c r="M18" s="22">
        <v>832728</v>
      </c>
      <c r="N18" s="22"/>
      <c r="O18" s="22"/>
      <c r="P18" s="22"/>
      <c r="Q18" s="22"/>
      <c r="R18" s="22"/>
      <c r="S18" s="22"/>
      <c r="T18" s="22"/>
      <c r="U18" s="22"/>
      <c r="V18" s="22"/>
      <c r="W18" s="22"/>
      <c r="X18" s="22"/>
    </row>
    <row r="19" ht="27.75" customHeight="1" spans="1:24">
      <c r="A19" s="163" t="s">
        <v>183</v>
      </c>
      <c r="B19" s="163" t="s">
        <v>196</v>
      </c>
      <c r="C19" s="163" t="s">
        <v>197</v>
      </c>
      <c r="D19" s="163" t="s">
        <v>95</v>
      </c>
      <c r="E19" s="163" t="s">
        <v>189</v>
      </c>
      <c r="F19" s="163" t="s">
        <v>194</v>
      </c>
      <c r="G19" s="163" t="s">
        <v>195</v>
      </c>
      <c r="H19" s="22">
        <v>4085868</v>
      </c>
      <c r="I19" s="22">
        <v>4085868</v>
      </c>
      <c r="J19" s="22"/>
      <c r="K19" s="22"/>
      <c r="L19" s="22"/>
      <c r="M19" s="22">
        <v>4085868</v>
      </c>
      <c r="N19" s="22"/>
      <c r="O19" s="22"/>
      <c r="P19" s="22"/>
      <c r="Q19" s="22"/>
      <c r="R19" s="22"/>
      <c r="S19" s="22"/>
      <c r="T19" s="22"/>
      <c r="U19" s="22"/>
      <c r="V19" s="22"/>
      <c r="W19" s="22"/>
      <c r="X19" s="22"/>
    </row>
    <row r="20" ht="27.75" customHeight="1" spans="1:24">
      <c r="A20" s="163" t="s">
        <v>183</v>
      </c>
      <c r="B20" s="163" t="s">
        <v>198</v>
      </c>
      <c r="C20" s="163" t="s">
        <v>199</v>
      </c>
      <c r="D20" s="163" t="s">
        <v>103</v>
      </c>
      <c r="E20" s="163" t="s">
        <v>200</v>
      </c>
      <c r="F20" s="163" t="s">
        <v>201</v>
      </c>
      <c r="G20" s="163" t="s">
        <v>199</v>
      </c>
      <c r="H20" s="22">
        <v>5291572.17</v>
      </c>
      <c r="I20" s="22">
        <v>5291572.17</v>
      </c>
      <c r="J20" s="22"/>
      <c r="K20" s="22"/>
      <c r="L20" s="22"/>
      <c r="M20" s="22">
        <v>5291572.17</v>
      </c>
      <c r="N20" s="22"/>
      <c r="O20" s="22"/>
      <c r="P20" s="22"/>
      <c r="Q20" s="22"/>
      <c r="R20" s="22"/>
      <c r="S20" s="22"/>
      <c r="T20" s="22"/>
      <c r="U20" s="22"/>
      <c r="V20" s="22"/>
      <c r="W20" s="22"/>
      <c r="X20" s="22"/>
    </row>
    <row r="21" ht="27.75" customHeight="1" spans="1:24">
      <c r="A21" s="163" t="s">
        <v>183</v>
      </c>
      <c r="B21" s="163" t="s">
        <v>202</v>
      </c>
      <c r="C21" s="163" t="s">
        <v>203</v>
      </c>
      <c r="D21" s="163" t="s">
        <v>119</v>
      </c>
      <c r="E21" s="163" t="s">
        <v>204</v>
      </c>
      <c r="F21" s="163" t="s">
        <v>205</v>
      </c>
      <c r="G21" s="163" t="s">
        <v>206</v>
      </c>
      <c r="H21" s="22">
        <v>1708399.77</v>
      </c>
      <c r="I21" s="22">
        <v>1708399.77</v>
      </c>
      <c r="J21" s="22"/>
      <c r="K21" s="22"/>
      <c r="L21" s="22"/>
      <c r="M21" s="22">
        <v>1708399.77</v>
      </c>
      <c r="N21" s="22"/>
      <c r="O21" s="22"/>
      <c r="P21" s="22"/>
      <c r="Q21" s="22"/>
      <c r="R21" s="22"/>
      <c r="S21" s="22"/>
      <c r="T21" s="22"/>
      <c r="U21" s="22"/>
      <c r="V21" s="22"/>
      <c r="W21" s="22"/>
      <c r="X21" s="22"/>
    </row>
    <row r="22" ht="27.75" customHeight="1" spans="1:24">
      <c r="A22" s="163" t="s">
        <v>183</v>
      </c>
      <c r="B22" s="163" t="s">
        <v>202</v>
      </c>
      <c r="C22" s="163" t="s">
        <v>203</v>
      </c>
      <c r="D22" s="163" t="s">
        <v>121</v>
      </c>
      <c r="E22" s="163" t="s">
        <v>207</v>
      </c>
      <c r="F22" s="163" t="s">
        <v>208</v>
      </c>
      <c r="G22" s="163" t="s">
        <v>209</v>
      </c>
      <c r="H22" s="22">
        <v>1281897.66</v>
      </c>
      <c r="I22" s="22">
        <v>1281897.66</v>
      </c>
      <c r="J22" s="22"/>
      <c r="K22" s="22"/>
      <c r="L22" s="22"/>
      <c r="M22" s="22">
        <v>1281897.66</v>
      </c>
      <c r="N22" s="22"/>
      <c r="O22" s="22"/>
      <c r="P22" s="22"/>
      <c r="Q22" s="22"/>
      <c r="R22" s="22"/>
      <c r="S22" s="22"/>
      <c r="T22" s="22"/>
      <c r="U22" s="22"/>
      <c r="V22" s="22"/>
      <c r="W22" s="22"/>
      <c r="X22" s="22"/>
    </row>
    <row r="23" ht="27.75" customHeight="1" spans="1:24">
      <c r="A23" s="163" t="s">
        <v>183</v>
      </c>
      <c r="B23" s="163" t="s">
        <v>202</v>
      </c>
      <c r="C23" s="163" t="s">
        <v>203</v>
      </c>
      <c r="D23" s="163" t="s">
        <v>123</v>
      </c>
      <c r="E23" s="163" t="s">
        <v>210</v>
      </c>
      <c r="F23" s="163" t="s">
        <v>211</v>
      </c>
      <c r="G23" s="163" t="s">
        <v>212</v>
      </c>
      <c r="H23" s="22">
        <v>101920</v>
      </c>
      <c r="I23" s="22">
        <v>101920</v>
      </c>
      <c r="J23" s="22"/>
      <c r="K23" s="22"/>
      <c r="L23" s="22"/>
      <c r="M23" s="22">
        <v>101920</v>
      </c>
      <c r="N23" s="22"/>
      <c r="O23" s="22"/>
      <c r="P23" s="22"/>
      <c r="Q23" s="22"/>
      <c r="R23" s="22"/>
      <c r="S23" s="22"/>
      <c r="T23" s="22"/>
      <c r="U23" s="22"/>
      <c r="V23" s="22"/>
      <c r="W23" s="22"/>
      <c r="X23" s="22"/>
    </row>
    <row r="24" ht="27.75" customHeight="1" spans="1:24">
      <c r="A24" s="163" t="s">
        <v>183</v>
      </c>
      <c r="B24" s="163" t="s">
        <v>213</v>
      </c>
      <c r="C24" s="163" t="s">
        <v>214</v>
      </c>
      <c r="D24" s="163" t="s">
        <v>93</v>
      </c>
      <c r="E24" s="163" t="s">
        <v>186</v>
      </c>
      <c r="F24" s="163" t="s">
        <v>211</v>
      </c>
      <c r="G24" s="163" t="s">
        <v>212</v>
      </c>
      <c r="H24" s="22">
        <v>30108.58</v>
      </c>
      <c r="I24" s="22">
        <v>30108.58</v>
      </c>
      <c r="J24" s="22"/>
      <c r="K24" s="22"/>
      <c r="L24" s="22"/>
      <c r="M24" s="22">
        <v>30108.58</v>
      </c>
      <c r="N24" s="22"/>
      <c r="O24" s="22"/>
      <c r="P24" s="22"/>
      <c r="Q24" s="22"/>
      <c r="R24" s="22"/>
      <c r="S24" s="22"/>
      <c r="T24" s="22"/>
      <c r="U24" s="22"/>
      <c r="V24" s="22"/>
      <c r="W24" s="22"/>
      <c r="X24" s="22"/>
    </row>
    <row r="25" ht="27.75" customHeight="1" spans="1:24">
      <c r="A25" s="163" t="s">
        <v>183</v>
      </c>
      <c r="B25" s="163" t="s">
        <v>213</v>
      </c>
      <c r="C25" s="163" t="s">
        <v>214</v>
      </c>
      <c r="D25" s="163" t="s">
        <v>95</v>
      </c>
      <c r="E25" s="163" t="s">
        <v>189</v>
      </c>
      <c r="F25" s="163" t="s">
        <v>211</v>
      </c>
      <c r="G25" s="163" t="s">
        <v>212</v>
      </c>
      <c r="H25" s="22">
        <v>145756.11</v>
      </c>
      <c r="I25" s="22">
        <v>145756.11</v>
      </c>
      <c r="J25" s="22"/>
      <c r="K25" s="22"/>
      <c r="L25" s="22"/>
      <c r="M25" s="22">
        <v>145756.11</v>
      </c>
      <c r="N25" s="22"/>
      <c r="O25" s="22"/>
      <c r="P25" s="22"/>
      <c r="Q25" s="22"/>
      <c r="R25" s="22"/>
      <c r="S25" s="22"/>
      <c r="T25" s="22"/>
      <c r="U25" s="22"/>
      <c r="V25" s="22"/>
      <c r="W25" s="22"/>
      <c r="X25" s="22"/>
    </row>
    <row r="26" ht="27.75" customHeight="1" spans="1:24">
      <c r="A26" s="163" t="s">
        <v>183</v>
      </c>
      <c r="B26" s="163" t="s">
        <v>215</v>
      </c>
      <c r="C26" s="163" t="s">
        <v>216</v>
      </c>
      <c r="D26" s="163" t="s">
        <v>93</v>
      </c>
      <c r="E26" s="163" t="s">
        <v>186</v>
      </c>
      <c r="F26" s="163" t="s">
        <v>211</v>
      </c>
      <c r="G26" s="163" t="s">
        <v>212</v>
      </c>
      <c r="H26" s="22">
        <v>27854.13</v>
      </c>
      <c r="I26" s="22">
        <v>27854.13</v>
      </c>
      <c r="J26" s="22"/>
      <c r="K26" s="22"/>
      <c r="L26" s="22"/>
      <c r="M26" s="22">
        <v>27854.13</v>
      </c>
      <c r="N26" s="22"/>
      <c r="O26" s="22"/>
      <c r="P26" s="22"/>
      <c r="Q26" s="22"/>
      <c r="R26" s="22"/>
      <c r="S26" s="22"/>
      <c r="T26" s="22"/>
      <c r="U26" s="22"/>
      <c r="V26" s="22"/>
      <c r="W26" s="22"/>
      <c r="X26" s="22"/>
    </row>
    <row r="27" ht="27.75" customHeight="1" spans="1:24">
      <c r="A27" s="163" t="s">
        <v>183</v>
      </c>
      <c r="B27" s="163" t="s">
        <v>215</v>
      </c>
      <c r="C27" s="163" t="s">
        <v>216</v>
      </c>
      <c r="D27" s="163" t="s">
        <v>95</v>
      </c>
      <c r="E27" s="163" t="s">
        <v>189</v>
      </c>
      <c r="F27" s="163" t="s">
        <v>211</v>
      </c>
      <c r="G27" s="163" t="s">
        <v>212</v>
      </c>
      <c r="H27" s="22">
        <v>137507.51</v>
      </c>
      <c r="I27" s="22">
        <v>137507.51</v>
      </c>
      <c r="J27" s="22"/>
      <c r="K27" s="22"/>
      <c r="L27" s="22"/>
      <c r="M27" s="22">
        <v>137507.51</v>
      </c>
      <c r="N27" s="22"/>
      <c r="O27" s="22"/>
      <c r="P27" s="22"/>
      <c r="Q27" s="22"/>
      <c r="R27" s="22"/>
      <c r="S27" s="22"/>
      <c r="T27" s="22"/>
      <c r="U27" s="22"/>
      <c r="V27" s="22"/>
      <c r="W27" s="22"/>
      <c r="X27" s="22"/>
    </row>
    <row r="28" ht="27.75" customHeight="1" spans="1:24">
      <c r="A28" s="163" t="s">
        <v>183</v>
      </c>
      <c r="B28" s="163" t="s">
        <v>217</v>
      </c>
      <c r="C28" s="163" t="s">
        <v>218</v>
      </c>
      <c r="D28" s="163" t="s">
        <v>129</v>
      </c>
      <c r="E28" s="163" t="s">
        <v>218</v>
      </c>
      <c r="F28" s="163" t="s">
        <v>219</v>
      </c>
      <c r="G28" s="163" t="s">
        <v>218</v>
      </c>
      <c r="H28" s="22">
        <v>3014823.12</v>
      </c>
      <c r="I28" s="22">
        <v>3014823.12</v>
      </c>
      <c r="J28" s="22"/>
      <c r="K28" s="22"/>
      <c r="L28" s="22"/>
      <c r="M28" s="22">
        <v>3014823.12</v>
      </c>
      <c r="N28" s="22"/>
      <c r="O28" s="22"/>
      <c r="P28" s="22"/>
      <c r="Q28" s="22"/>
      <c r="R28" s="22"/>
      <c r="S28" s="22"/>
      <c r="T28" s="22"/>
      <c r="U28" s="22"/>
      <c r="V28" s="22"/>
      <c r="W28" s="22"/>
      <c r="X28" s="22"/>
    </row>
    <row r="29" ht="27.75" customHeight="1" spans="1:24">
      <c r="A29" s="163" t="s">
        <v>183</v>
      </c>
      <c r="B29" s="163" t="s">
        <v>220</v>
      </c>
      <c r="C29" s="163" t="s">
        <v>195</v>
      </c>
      <c r="D29" s="163" t="s">
        <v>95</v>
      </c>
      <c r="E29" s="163" t="s">
        <v>189</v>
      </c>
      <c r="F29" s="163" t="s">
        <v>194</v>
      </c>
      <c r="G29" s="163" t="s">
        <v>195</v>
      </c>
      <c r="H29" s="22">
        <v>14000000</v>
      </c>
      <c r="I29" s="22">
        <v>14000000</v>
      </c>
      <c r="J29" s="22"/>
      <c r="K29" s="22"/>
      <c r="L29" s="22"/>
      <c r="M29" s="22">
        <v>14000000</v>
      </c>
      <c r="N29" s="22"/>
      <c r="O29" s="22"/>
      <c r="P29" s="22"/>
      <c r="Q29" s="22"/>
      <c r="R29" s="22"/>
      <c r="S29" s="22"/>
      <c r="T29" s="22"/>
      <c r="U29" s="22"/>
      <c r="V29" s="22"/>
      <c r="W29" s="22"/>
      <c r="X29" s="22"/>
    </row>
    <row r="30" ht="27.75" customHeight="1" spans="1:24">
      <c r="A30" s="163" t="s">
        <v>183</v>
      </c>
      <c r="B30" s="163" t="s">
        <v>221</v>
      </c>
      <c r="C30" s="163" t="s">
        <v>222</v>
      </c>
      <c r="D30" s="163" t="s">
        <v>95</v>
      </c>
      <c r="E30" s="163" t="s">
        <v>189</v>
      </c>
      <c r="F30" s="163" t="s">
        <v>223</v>
      </c>
      <c r="G30" s="163" t="s">
        <v>222</v>
      </c>
      <c r="H30" s="22">
        <v>5500000</v>
      </c>
      <c r="I30" s="22">
        <v>5500000</v>
      </c>
      <c r="J30" s="22"/>
      <c r="K30" s="22"/>
      <c r="L30" s="22"/>
      <c r="M30" s="22">
        <v>5500000</v>
      </c>
      <c r="N30" s="22"/>
      <c r="O30" s="22"/>
      <c r="P30" s="22"/>
      <c r="Q30" s="22"/>
      <c r="R30" s="22"/>
      <c r="S30" s="22"/>
      <c r="T30" s="22"/>
      <c r="U30" s="22"/>
      <c r="V30" s="22"/>
      <c r="W30" s="22"/>
      <c r="X30" s="22"/>
    </row>
    <row r="31" ht="27.75" customHeight="1" spans="1:24">
      <c r="A31" s="163" t="s">
        <v>183</v>
      </c>
      <c r="B31" s="163" t="s">
        <v>224</v>
      </c>
      <c r="C31" s="163" t="s">
        <v>225</v>
      </c>
      <c r="D31" s="163" t="s">
        <v>95</v>
      </c>
      <c r="E31" s="163" t="s">
        <v>189</v>
      </c>
      <c r="F31" s="163" t="s">
        <v>226</v>
      </c>
      <c r="G31" s="163" t="s">
        <v>227</v>
      </c>
      <c r="H31" s="22">
        <v>250000</v>
      </c>
      <c r="I31" s="22">
        <v>250000</v>
      </c>
      <c r="J31" s="22"/>
      <c r="K31" s="22"/>
      <c r="L31" s="22"/>
      <c r="M31" s="22">
        <v>250000</v>
      </c>
      <c r="N31" s="22"/>
      <c r="O31" s="22"/>
      <c r="P31" s="22"/>
      <c r="Q31" s="22"/>
      <c r="R31" s="22"/>
      <c r="S31" s="22"/>
      <c r="T31" s="22"/>
      <c r="U31" s="22"/>
      <c r="V31" s="22"/>
      <c r="W31" s="22"/>
      <c r="X31" s="22"/>
    </row>
    <row r="32" ht="27.75" customHeight="1" spans="1:24">
      <c r="A32" s="163" t="s">
        <v>183</v>
      </c>
      <c r="B32" s="163" t="s">
        <v>224</v>
      </c>
      <c r="C32" s="163" t="s">
        <v>225</v>
      </c>
      <c r="D32" s="163" t="s">
        <v>95</v>
      </c>
      <c r="E32" s="163" t="s">
        <v>189</v>
      </c>
      <c r="F32" s="163" t="s">
        <v>228</v>
      </c>
      <c r="G32" s="163" t="s">
        <v>229</v>
      </c>
      <c r="H32" s="22">
        <v>750000</v>
      </c>
      <c r="I32" s="22">
        <v>750000</v>
      </c>
      <c r="J32" s="22"/>
      <c r="K32" s="22"/>
      <c r="L32" s="22"/>
      <c r="M32" s="22">
        <v>750000</v>
      </c>
      <c r="N32" s="22"/>
      <c r="O32" s="22"/>
      <c r="P32" s="22"/>
      <c r="Q32" s="22"/>
      <c r="R32" s="22"/>
      <c r="S32" s="22"/>
      <c r="T32" s="22"/>
      <c r="U32" s="22"/>
      <c r="V32" s="22"/>
      <c r="W32" s="22"/>
      <c r="X32" s="22"/>
    </row>
    <row r="33" ht="27.75" customHeight="1" spans="1:24">
      <c r="A33" s="163" t="s">
        <v>183</v>
      </c>
      <c r="B33" s="163" t="s">
        <v>224</v>
      </c>
      <c r="C33" s="163" t="s">
        <v>225</v>
      </c>
      <c r="D33" s="163" t="s">
        <v>95</v>
      </c>
      <c r="E33" s="163" t="s">
        <v>189</v>
      </c>
      <c r="F33" s="163" t="s">
        <v>230</v>
      </c>
      <c r="G33" s="163" t="s">
        <v>231</v>
      </c>
      <c r="H33" s="22">
        <v>400000</v>
      </c>
      <c r="I33" s="22">
        <v>400000</v>
      </c>
      <c r="J33" s="22"/>
      <c r="K33" s="22"/>
      <c r="L33" s="22"/>
      <c r="M33" s="22">
        <v>400000</v>
      </c>
      <c r="N33" s="22"/>
      <c r="O33" s="22"/>
      <c r="P33" s="22"/>
      <c r="Q33" s="22"/>
      <c r="R33" s="22"/>
      <c r="S33" s="22"/>
      <c r="T33" s="22"/>
      <c r="U33" s="22"/>
      <c r="V33" s="22"/>
      <c r="W33" s="22"/>
      <c r="X33" s="22"/>
    </row>
    <row r="34" ht="27.75" customHeight="1" spans="1:24">
      <c r="A34" s="163" t="s">
        <v>183</v>
      </c>
      <c r="B34" s="163" t="s">
        <v>224</v>
      </c>
      <c r="C34" s="163" t="s">
        <v>225</v>
      </c>
      <c r="D34" s="163" t="s">
        <v>95</v>
      </c>
      <c r="E34" s="163" t="s">
        <v>189</v>
      </c>
      <c r="F34" s="163" t="s">
        <v>232</v>
      </c>
      <c r="G34" s="163" t="s">
        <v>233</v>
      </c>
      <c r="H34" s="22">
        <v>630000</v>
      </c>
      <c r="I34" s="22">
        <v>630000</v>
      </c>
      <c r="J34" s="22"/>
      <c r="K34" s="22"/>
      <c r="L34" s="22"/>
      <c r="M34" s="22">
        <v>630000</v>
      </c>
      <c r="N34" s="22"/>
      <c r="O34" s="22"/>
      <c r="P34" s="22"/>
      <c r="Q34" s="22"/>
      <c r="R34" s="22"/>
      <c r="S34" s="22"/>
      <c r="T34" s="22"/>
      <c r="U34" s="22"/>
      <c r="V34" s="22"/>
      <c r="W34" s="22"/>
      <c r="X34" s="22"/>
    </row>
    <row r="35" ht="27.75" customHeight="1" spans="1:24">
      <c r="A35" s="163" t="s">
        <v>183</v>
      </c>
      <c r="B35" s="163" t="s">
        <v>224</v>
      </c>
      <c r="C35" s="163" t="s">
        <v>225</v>
      </c>
      <c r="D35" s="163" t="s">
        <v>95</v>
      </c>
      <c r="E35" s="163" t="s">
        <v>189</v>
      </c>
      <c r="F35" s="163" t="s">
        <v>234</v>
      </c>
      <c r="G35" s="163" t="s">
        <v>235</v>
      </c>
      <c r="H35" s="22">
        <v>1400000</v>
      </c>
      <c r="I35" s="22">
        <v>1400000</v>
      </c>
      <c r="J35" s="22"/>
      <c r="K35" s="22"/>
      <c r="L35" s="22"/>
      <c r="M35" s="22">
        <v>1400000</v>
      </c>
      <c r="N35" s="22"/>
      <c r="O35" s="22"/>
      <c r="P35" s="22"/>
      <c r="Q35" s="22"/>
      <c r="R35" s="22"/>
      <c r="S35" s="22"/>
      <c r="T35" s="22"/>
      <c r="U35" s="22"/>
      <c r="V35" s="22"/>
      <c r="W35" s="22"/>
      <c r="X35" s="22"/>
    </row>
    <row r="36" ht="27.75" customHeight="1" spans="1:24">
      <c r="A36" s="163" t="s">
        <v>183</v>
      </c>
      <c r="B36" s="163" t="s">
        <v>224</v>
      </c>
      <c r="C36" s="163" t="s">
        <v>225</v>
      </c>
      <c r="D36" s="163" t="s">
        <v>95</v>
      </c>
      <c r="E36" s="163" t="s">
        <v>189</v>
      </c>
      <c r="F36" s="163" t="s">
        <v>236</v>
      </c>
      <c r="G36" s="163" t="s">
        <v>237</v>
      </c>
      <c r="H36" s="22">
        <v>1650000</v>
      </c>
      <c r="I36" s="22">
        <v>1650000</v>
      </c>
      <c r="J36" s="22"/>
      <c r="K36" s="22"/>
      <c r="L36" s="22"/>
      <c r="M36" s="22">
        <v>1650000</v>
      </c>
      <c r="N36" s="22"/>
      <c r="O36" s="22"/>
      <c r="P36" s="22"/>
      <c r="Q36" s="22"/>
      <c r="R36" s="22"/>
      <c r="S36" s="22"/>
      <c r="T36" s="22"/>
      <c r="U36" s="22"/>
      <c r="V36" s="22"/>
      <c r="W36" s="22"/>
      <c r="X36" s="22"/>
    </row>
    <row r="37" ht="27.75" customHeight="1" spans="1:24">
      <c r="A37" s="163" t="s">
        <v>183</v>
      </c>
      <c r="B37" s="163" t="s">
        <v>224</v>
      </c>
      <c r="C37" s="163" t="s">
        <v>225</v>
      </c>
      <c r="D37" s="163" t="s">
        <v>95</v>
      </c>
      <c r="E37" s="163" t="s">
        <v>189</v>
      </c>
      <c r="F37" s="163" t="s">
        <v>238</v>
      </c>
      <c r="G37" s="163" t="s">
        <v>239</v>
      </c>
      <c r="H37" s="22">
        <v>600000</v>
      </c>
      <c r="I37" s="22">
        <v>600000</v>
      </c>
      <c r="J37" s="22"/>
      <c r="K37" s="22"/>
      <c r="L37" s="22"/>
      <c r="M37" s="22">
        <v>600000</v>
      </c>
      <c r="N37" s="22"/>
      <c r="O37" s="22"/>
      <c r="P37" s="22"/>
      <c r="Q37" s="22"/>
      <c r="R37" s="22"/>
      <c r="S37" s="22"/>
      <c r="T37" s="22"/>
      <c r="U37" s="22"/>
      <c r="V37" s="22"/>
      <c r="W37" s="22"/>
      <c r="X37" s="22"/>
    </row>
    <row r="38" ht="27.75" customHeight="1" spans="1:24">
      <c r="A38" s="163" t="s">
        <v>183</v>
      </c>
      <c r="B38" s="163" t="s">
        <v>224</v>
      </c>
      <c r="C38" s="163" t="s">
        <v>225</v>
      </c>
      <c r="D38" s="163" t="s">
        <v>95</v>
      </c>
      <c r="E38" s="163" t="s">
        <v>189</v>
      </c>
      <c r="F38" s="163" t="s">
        <v>240</v>
      </c>
      <c r="G38" s="163" t="s">
        <v>241</v>
      </c>
      <c r="H38" s="22">
        <v>250000</v>
      </c>
      <c r="I38" s="22">
        <v>250000</v>
      </c>
      <c r="J38" s="22"/>
      <c r="K38" s="22"/>
      <c r="L38" s="22"/>
      <c r="M38" s="22">
        <v>250000</v>
      </c>
      <c r="N38" s="22"/>
      <c r="O38" s="22"/>
      <c r="P38" s="22"/>
      <c r="Q38" s="22"/>
      <c r="R38" s="22"/>
      <c r="S38" s="22"/>
      <c r="T38" s="22"/>
      <c r="U38" s="22"/>
      <c r="V38" s="22"/>
      <c r="W38" s="22"/>
      <c r="X38" s="22"/>
    </row>
    <row r="39" ht="27.75" customHeight="1" spans="1:24">
      <c r="A39" s="163" t="s">
        <v>183</v>
      </c>
      <c r="B39" s="163" t="s">
        <v>224</v>
      </c>
      <c r="C39" s="163" t="s">
        <v>225</v>
      </c>
      <c r="D39" s="163" t="s">
        <v>95</v>
      </c>
      <c r="E39" s="163" t="s">
        <v>189</v>
      </c>
      <c r="F39" s="163" t="s">
        <v>242</v>
      </c>
      <c r="G39" s="163" t="s">
        <v>243</v>
      </c>
      <c r="H39" s="22">
        <v>600000</v>
      </c>
      <c r="I39" s="22">
        <v>600000</v>
      </c>
      <c r="J39" s="22"/>
      <c r="K39" s="22"/>
      <c r="L39" s="22"/>
      <c r="M39" s="22">
        <v>600000</v>
      </c>
      <c r="N39" s="22"/>
      <c r="O39" s="22"/>
      <c r="P39" s="22"/>
      <c r="Q39" s="22"/>
      <c r="R39" s="22"/>
      <c r="S39" s="22"/>
      <c r="T39" s="22"/>
      <c r="U39" s="22"/>
      <c r="V39" s="22"/>
      <c r="W39" s="22"/>
      <c r="X39" s="22"/>
    </row>
    <row r="40" ht="27.75" customHeight="1" spans="1:24">
      <c r="A40" s="163" t="s">
        <v>183</v>
      </c>
      <c r="B40" s="163" t="s">
        <v>224</v>
      </c>
      <c r="C40" s="163" t="s">
        <v>225</v>
      </c>
      <c r="D40" s="163" t="s">
        <v>95</v>
      </c>
      <c r="E40" s="163" t="s">
        <v>189</v>
      </c>
      <c r="F40" s="163" t="s">
        <v>244</v>
      </c>
      <c r="G40" s="163" t="s">
        <v>245</v>
      </c>
      <c r="H40" s="22">
        <v>2660000</v>
      </c>
      <c r="I40" s="22">
        <v>2660000</v>
      </c>
      <c r="J40" s="22"/>
      <c r="K40" s="22"/>
      <c r="L40" s="22"/>
      <c r="M40" s="22">
        <v>2660000</v>
      </c>
      <c r="N40" s="22"/>
      <c r="O40" s="22"/>
      <c r="P40" s="22"/>
      <c r="Q40" s="22"/>
      <c r="R40" s="22"/>
      <c r="S40" s="22"/>
      <c r="T40" s="22"/>
      <c r="U40" s="22"/>
      <c r="V40" s="22"/>
      <c r="W40" s="22"/>
      <c r="X40" s="22"/>
    </row>
    <row r="41" ht="27.75" customHeight="1" spans="1:24">
      <c r="A41" s="163" t="s">
        <v>183</v>
      </c>
      <c r="B41" s="163" t="s">
        <v>224</v>
      </c>
      <c r="C41" s="163" t="s">
        <v>225</v>
      </c>
      <c r="D41" s="163" t="s">
        <v>95</v>
      </c>
      <c r="E41" s="163" t="s">
        <v>189</v>
      </c>
      <c r="F41" s="163" t="s">
        <v>246</v>
      </c>
      <c r="G41" s="163" t="s">
        <v>247</v>
      </c>
      <c r="H41" s="22">
        <v>30000</v>
      </c>
      <c r="I41" s="22">
        <v>30000</v>
      </c>
      <c r="J41" s="22"/>
      <c r="K41" s="22"/>
      <c r="L41" s="22"/>
      <c r="M41" s="22">
        <v>30000</v>
      </c>
      <c r="N41" s="22"/>
      <c r="O41" s="22"/>
      <c r="P41" s="22"/>
      <c r="Q41" s="22"/>
      <c r="R41" s="22"/>
      <c r="S41" s="22"/>
      <c r="T41" s="22"/>
      <c r="U41" s="22"/>
      <c r="V41" s="22"/>
      <c r="W41" s="22"/>
      <c r="X41" s="22"/>
    </row>
    <row r="42" ht="27.75" customHeight="1" spans="1:24">
      <c r="A42" s="163" t="s">
        <v>183</v>
      </c>
      <c r="B42" s="163" t="s">
        <v>224</v>
      </c>
      <c r="C42" s="163" t="s">
        <v>225</v>
      </c>
      <c r="D42" s="163" t="s">
        <v>95</v>
      </c>
      <c r="E42" s="163" t="s">
        <v>189</v>
      </c>
      <c r="F42" s="163" t="s">
        <v>248</v>
      </c>
      <c r="G42" s="163" t="s">
        <v>249</v>
      </c>
      <c r="H42" s="22">
        <v>50000</v>
      </c>
      <c r="I42" s="22">
        <v>50000</v>
      </c>
      <c r="J42" s="22"/>
      <c r="K42" s="22"/>
      <c r="L42" s="22"/>
      <c r="M42" s="22">
        <v>50000</v>
      </c>
      <c r="N42" s="22"/>
      <c r="O42" s="22"/>
      <c r="P42" s="22"/>
      <c r="Q42" s="22"/>
      <c r="R42" s="22"/>
      <c r="S42" s="22"/>
      <c r="T42" s="22"/>
      <c r="U42" s="22"/>
      <c r="V42" s="22"/>
      <c r="W42" s="22"/>
      <c r="X42" s="22"/>
    </row>
    <row r="43" ht="27.75" customHeight="1" spans="1:24">
      <c r="A43" s="163" t="s">
        <v>183</v>
      </c>
      <c r="B43" s="163" t="s">
        <v>224</v>
      </c>
      <c r="C43" s="163" t="s">
        <v>225</v>
      </c>
      <c r="D43" s="163" t="s">
        <v>95</v>
      </c>
      <c r="E43" s="163" t="s">
        <v>189</v>
      </c>
      <c r="F43" s="163" t="s">
        <v>250</v>
      </c>
      <c r="G43" s="163" t="s">
        <v>251</v>
      </c>
      <c r="H43" s="22">
        <v>500000</v>
      </c>
      <c r="I43" s="22">
        <v>500000</v>
      </c>
      <c r="J43" s="22"/>
      <c r="K43" s="22"/>
      <c r="L43" s="22"/>
      <c r="M43" s="22">
        <v>500000</v>
      </c>
      <c r="N43" s="22"/>
      <c r="O43" s="22"/>
      <c r="P43" s="22"/>
      <c r="Q43" s="22"/>
      <c r="R43" s="22"/>
      <c r="S43" s="22"/>
      <c r="T43" s="22"/>
      <c r="U43" s="22"/>
      <c r="V43" s="22"/>
      <c r="W43" s="22"/>
      <c r="X43" s="22"/>
    </row>
    <row r="44" ht="27.75" customHeight="1" spans="1:24">
      <c r="A44" s="163" t="s">
        <v>183</v>
      </c>
      <c r="B44" s="163" t="s">
        <v>224</v>
      </c>
      <c r="C44" s="163" t="s">
        <v>225</v>
      </c>
      <c r="D44" s="163" t="s">
        <v>95</v>
      </c>
      <c r="E44" s="163" t="s">
        <v>189</v>
      </c>
      <c r="F44" s="163" t="s">
        <v>252</v>
      </c>
      <c r="G44" s="163" t="s">
        <v>253</v>
      </c>
      <c r="H44" s="22">
        <v>1450000</v>
      </c>
      <c r="I44" s="22">
        <v>1450000</v>
      </c>
      <c r="J44" s="22"/>
      <c r="K44" s="22"/>
      <c r="L44" s="22"/>
      <c r="M44" s="22">
        <v>1450000</v>
      </c>
      <c r="N44" s="22"/>
      <c r="O44" s="22"/>
      <c r="P44" s="22"/>
      <c r="Q44" s="22"/>
      <c r="R44" s="22"/>
      <c r="S44" s="22"/>
      <c r="T44" s="22"/>
      <c r="U44" s="22"/>
      <c r="V44" s="22"/>
      <c r="W44" s="22"/>
      <c r="X44" s="22"/>
    </row>
    <row r="45" ht="27.75" customHeight="1" spans="1:24">
      <c r="A45" s="163" t="s">
        <v>183</v>
      </c>
      <c r="B45" s="163" t="s">
        <v>224</v>
      </c>
      <c r="C45" s="163" t="s">
        <v>225</v>
      </c>
      <c r="D45" s="163" t="s">
        <v>95</v>
      </c>
      <c r="E45" s="163" t="s">
        <v>189</v>
      </c>
      <c r="F45" s="163" t="s">
        <v>254</v>
      </c>
      <c r="G45" s="163" t="s">
        <v>255</v>
      </c>
      <c r="H45" s="22">
        <v>1700000</v>
      </c>
      <c r="I45" s="22">
        <v>1700000</v>
      </c>
      <c r="J45" s="22"/>
      <c r="K45" s="22"/>
      <c r="L45" s="22"/>
      <c r="M45" s="22">
        <v>1700000</v>
      </c>
      <c r="N45" s="22"/>
      <c r="O45" s="22"/>
      <c r="P45" s="22"/>
      <c r="Q45" s="22"/>
      <c r="R45" s="22"/>
      <c r="S45" s="22"/>
      <c r="T45" s="22"/>
      <c r="U45" s="22"/>
      <c r="V45" s="22"/>
      <c r="W45" s="22"/>
      <c r="X45" s="22"/>
    </row>
    <row r="46" ht="27.75" customHeight="1" spans="1:24">
      <c r="A46" s="163" t="s">
        <v>183</v>
      </c>
      <c r="B46" s="163" t="s">
        <v>224</v>
      </c>
      <c r="C46" s="163" t="s">
        <v>225</v>
      </c>
      <c r="D46" s="163" t="s">
        <v>95</v>
      </c>
      <c r="E46" s="163" t="s">
        <v>189</v>
      </c>
      <c r="F46" s="163" t="s">
        <v>256</v>
      </c>
      <c r="G46" s="163" t="s">
        <v>257</v>
      </c>
      <c r="H46" s="22">
        <v>3300000</v>
      </c>
      <c r="I46" s="22">
        <v>3300000</v>
      </c>
      <c r="J46" s="22"/>
      <c r="K46" s="22"/>
      <c r="L46" s="22"/>
      <c r="M46" s="22">
        <v>3300000</v>
      </c>
      <c r="N46" s="22"/>
      <c r="O46" s="22"/>
      <c r="P46" s="22"/>
      <c r="Q46" s="22"/>
      <c r="R46" s="22"/>
      <c r="S46" s="22"/>
      <c r="T46" s="22"/>
      <c r="U46" s="22"/>
      <c r="V46" s="22"/>
      <c r="W46" s="22"/>
      <c r="X46" s="22"/>
    </row>
    <row r="47" ht="27.75" customHeight="1" spans="1:24">
      <c r="A47" s="163" t="s">
        <v>183</v>
      </c>
      <c r="B47" s="163" t="s">
        <v>258</v>
      </c>
      <c r="C47" s="163" t="s">
        <v>259</v>
      </c>
      <c r="D47" s="163" t="s">
        <v>95</v>
      </c>
      <c r="E47" s="163" t="s">
        <v>189</v>
      </c>
      <c r="F47" s="163" t="s">
        <v>260</v>
      </c>
      <c r="G47" s="163" t="s">
        <v>259</v>
      </c>
      <c r="H47" s="22">
        <v>1000000</v>
      </c>
      <c r="I47" s="22">
        <v>1000000</v>
      </c>
      <c r="J47" s="22"/>
      <c r="K47" s="22"/>
      <c r="L47" s="22"/>
      <c r="M47" s="22">
        <v>1000000</v>
      </c>
      <c r="N47" s="22"/>
      <c r="O47" s="22"/>
      <c r="P47" s="22"/>
      <c r="Q47" s="22"/>
      <c r="R47" s="22"/>
      <c r="S47" s="22"/>
      <c r="T47" s="22"/>
      <c r="U47" s="22"/>
      <c r="V47" s="22"/>
      <c r="W47" s="22"/>
      <c r="X47" s="22"/>
    </row>
    <row r="48" ht="27.75" customHeight="1" spans="1:24">
      <c r="A48" s="163" t="s">
        <v>183</v>
      </c>
      <c r="B48" s="163" t="s">
        <v>261</v>
      </c>
      <c r="C48" s="163" t="s">
        <v>262</v>
      </c>
      <c r="D48" s="163" t="s">
        <v>95</v>
      </c>
      <c r="E48" s="163" t="s">
        <v>189</v>
      </c>
      <c r="F48" s="163" t="s">
        <v>263</v>
      </c>
      <c r="G48" s="163" t="s">
        <v>264</v>
      </c>
      <c r="H48" s="22">
        <v>750000</v>
      </c>
      <c r="I48" s="22">
        <v>750000</v>
      </c>
      <c r="J48" s="22"/>
      <c r="K48" s="22"/>
      <c r="L48" s="22"/>
      <c r="M48" s="22">
        <v>750000</v>
      </c>
      <c r="N48" s="22"/>
      <c r="O48" s="22"/>
      <c r="P48" s="22"/>
      <c r="Q48" s="22"/>
      <c r="R48" s="22"/>
      <c r="S48" s="22"/>
      <c r="T48" s="22"/>
      <c r="U48" s="22"/>
      <c r="V48" s="22"/>
      <c r="W48" s="22"/>
      <c r="X48" s="22"/>
    </row>
    <row r="49" ht="27.75" customHeight="1" spans="1:24">
      <c r="A49" s="163" t="s">
        <v>183</v>
      </c>
      <c r="B49" s="163" t="s">
        <v>224</v>
      </c>
      <c r="C49" s="163" t="s">
        <v>225</v>
      </c>
      <c r="D49" s="163" t="s">
        <v>95</v>
      </c>
      <c r="E49" s="163" t="s">
        <v>189</v>
      </c>
      <c r="F49" s="163" t="s">
        <v>265</v>
      </c>
      <c r="G49" s="163" t="s">
        <v>266</v>
      </c>
      <c r="H49" s="22">
        <v>1342526.59</v>
      </c>
      <c r="I49" s="22">
        <v>1342526.59</v>
      </c>
      <c r="J49" s="22"/>
      <c r="K49" s="22"/>
      <c r="L49" s="22"/>
      <c r="M49" s="22">
        <v>1342526.59</v>
      </c>
      <c r="N49" s="22"/>
      <c r="O49" s="22"/>
      <c r="P49" s="22"/>
      <c r="Q49" s="22"/>
      <c r="R49" s="22"/>
      <c r="S49" s="22"/>
      <c r="T49" s="22"/>
      <c r="U49" s="22"/>
      <c r="V49" s="22"/>
      <c r="W49" s="22"/>
      <c r="X49" s="22"/>
    </row>
    <row r="50" ht="27.75" customHeight="1" spans="1:24">
      <c r="A50" s="163" t="s">
        <v>183</v>
      </c>
      <c r="B50" s="163" t="s">
        <v>267</v>
      </c>
      <c r="C50" s="163" t="s">
        <v>268</v>
      </c>
      <c r="D50" s="163" t="s">
        <v>101</v>
      </c>
      <c r="E50" s="163" t="s">
        <v>269</v>
      </c>
      <c r="F50" s="163" t="s">
        <v>265</v>
      </c>
      <c r="G50" s="163" t="s">
        <v>266</v>
      </c>
      <c r="H50" s="22">
        <v>62400</v>
      </c>
      <c r="I50" s="22">
        <v>62400</v>
      </c>
      <c r="J50" s="22"/>
      <c r="K50" s="22"/>
      <c r="L50" s="22"/>
      <c r="M50" s="22">
        <v>62400</v>
      </c>
      <c r="N50" s="22"/>
      <c r="O50" s="22"/>
      <c r="P50" s="22"/>
      <c r="Q50" s="22"/>
      <c r="R50" s="22"/>
      <c r="S50" s="22"/>
      <c r="T50" s="22"/>
      <c r="U50" s="22"/>
      <c r="V50" s="22"/>
      <c r="W50" s="22"/>
      <c r="X50" s="22"/>
    </row>
    <row r="51" ht="27.75" customHeight="1" spans="1:24">
      <c r="A51" s="163" t="s">
        <v>183</v>
      </c>
      <c r="B51" s="163" t="s">
        <v>270</v>
      </c>
      <c r="C51" s="163" t="s">
        <v>271</v>
      </c>
      <c r="D51" s="163" t="s">
        <v>101</v>
      </c>
      <c r="E51" s="163" t="s">
        <v>269</v>
      </c>
      <c r="F51" s="163" t="s">
        <v>272</v>
      </c>
      <c r="G51" s="163" t="s">
        <v>273</v>
      </c>
      <c r="H51" s="22">
        <v>2260102.8</v>
      </c>
      <c r="I51" s="22">
        <v>2260102.8</v>
      </c>
      <c r="J51" s="22"/>
      <c r="K51" s="22"/>
      <c r="L51" s="22"/>
      <c r="M51" s="22">
        <v>2260102.8</v>
      </c>
      <c r="N51" s="22"/>
      <c r="O51" s="22"/>
      <c r="P51" s="22"/>
      <c r="Q51" s="22"/>
      <c r="R51" s="22"/>
      <c r="S51" s="22"/>
      <c r="T51" s="22"/>
      <c r="U51" s="22"/>
      <c r="V51" s="22"/>
      <c r="W51" s="22"/>
      <c r="X51" s="22"/>
    </row>
    <row r="52" ht="27.75" customHeight="1" spans="1:24">
      <c r="A52" s="163" t="s">
        <v>183</v>
      </c>
      <c r="B52" s="163" t="s">
        <v>274</v>
      </c>
      <c r="C52" s="163" t="s">
        <v>275</v>
      </c>
      <c r="D52" s="163" t="s">
        <v>105</v>
      </c>
      <c r="E52" s="163" t="s">
        <v>276</v>
      </c>
      <c r="F52" s="163" t="s">
        <v>277</v>
      </c>
      <c r="G52" s="163" t="s">
        <v>278</v>
      </c>
      <c r="H52" s="22">
        <v>1788552.6</v>
      </c>
      <c r="I52" s="22">
        <v>1788552.6</v>
      </c>
      <c r="J52" s="22"/>
      <c r="K52" s="22"/>
      <c r="L52" s="22"/>
      <c r="M52" s="22">
        <v>1788552.6</v>
      </c>
      <c r="N52" s="22"/>
      <c r="O52" s="22"/>
      <c r="P52" s="22"/>
      <c r="Q52" s="22"/>
      <c r="R52" s="22"/>
      <c r="S52" s="22"/>
      <c r="T52" s="22"/>
      <c r="U52" s="22"/>
      <c r="V52" s="22"/>
      <c r="W52" s="22"/>
      <c r="X52" s="22"/>
    </row>
    <row r="53" ht="27.75" customHeight="1" spans="1:24">
      <c r="A53" s="163" t="s">
        <v>183</v>
      </c>
      <c r="B53" s="163" t="s">
        <v>279</v>
      </c>
      <c r="C53" s="163" t="s">
        <v>280</v>
      </c>
      <c r="D53" s="163" t="s">
        <v>109</v>
      </c>
      <c r="E53" s="163" t="s">
        <v>281</v>
      </c>
      <c r="F53" s="163" t="s">
        <v>282</v>
      </c>
      <c r="G53" s="163" t="s">
        <v>283</v>
      </c>
      <c r="H53" s="22">
        <v>68975.56</v>
      </c>
      <c r="I53" s="22">
        <v>68975.56</v>
      </c>
      <c r="J53" s="22"/>
      <c r="K53" s="22"/>
      <c r="L53" s="22"/>
      <c r="M53" s="22">
        <v>68975.56</v>
      </c>
      <c r="N53" s="22"/>
      <c r="O53" s="22"/>
      <c r="P53" s="22"/>
      <c r="Q53" s="22"/>
      <c r="R53" s="22"/>
      <c r="S53" s="22"/>
      <c r="T53" s="22"/>
      <c r="U53" s="22"/>
      <c r="V53" s="22"/>
      <c r="W53" s="22"/>
      <c r="X53" s="22"/>
    </row>
    <row r="54" ht="27.75" customHeight="1" spans="1:24">
      <c r="A54" s="163"/>
      <c r="B54" s="163"/>
      <c r="C54" s="163"/>
      <c r="D54" s="163"/>
      <c r="E54" s="163"/>
      <c r="F54" s="163"/>
      <c r="G54" s="163"/>
      <c r="H54" s="22"/>
      <c r="I54" s="22"/>
      <c r="J54" s="22"/>
      <c r="K54" s="22"/>
      <c r="L54" s="22"/>
      <c r="M54" s="22"/>
      <c r="N54" s="22"/>
      <c r="O54" s="22"/>
      <c r="P54" s="22"/>
      <c r="Q54" s="22"/>
      <c r="R54" s="22"/>
      <c r="S54" s="22"/>
      <c r="T54" s="22"/>
      <c r="U54" s="22"/>
      <c r="V54" s="22"/>
      <c r="W54" s="22"/>
      <c r="X54" s="22"/>
    </row>
    <row r="55" ht="17.25" customHeight="1" spans="1:24">
      <c r="A55" s="195" t="s">
        <v>131</v>
      </c>
      <c r="B55" s="196"/>
      <c r="C55" s="196"/>
      <c r="D55" s="196"/>
      <c r="E55" s="196"/>
      <c r="F55" s="196"/>
      <c r="G55" s="197"/>
      <c r="H55" s="22">
        <v>83864352.6</v>
      </c>
      <c r="I55" s="22">
        <v>83864352.6</v>
      </c>
      <c r="J55" s="22"/>
      <c r="K55" s="22"/>
      <c r="L55" s="22"/>
      <c r="M55" s="22">
        <v>83864352.6</v>
      </c>
      <c r="N55" s="22"/>
      <c r="O55" s="22"/>
      <c r="P55" s="22"/>
      <c r="Q55" s="22"/>
      <c r="R55" s="22"/>
      <c r="S55" s="22"/>
      <c r="T55" s="22"/>
      <c r="U55" s="22"/>
      <c r="V55" s="22"/>
      <c r="W55" s="22"/>
      <c r="X55" s="22"/>
    </row>
  </sheetData>
  <mergeCells count="30">
    <mergeCell ref="A2:X2"/>
    <mergeCell ref="A3:G3"/>
    <mergeCell ref="H4:X4"/>
    <mergeCell ref="I5:N5"/>
    <mergeCell ref="O5:Q5"/>
    <mergeCell ref="S5:X5"/>
    <mergeCell ref="I6:J6"/>
    <mergeCell ref="A55:G5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3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3"/>
  <sheetViews>
    <sheetView workbookViewId="0">
      <selection activeCell="A2" sqref="A2:W2"/>
    </sheetView>
  </sheetViews>
  <sheetFormatPr defaultColWidth="9.13888888888889" defaultRowHeight="14.25" customHeight="1"/>
  <cols>
    <col min="1" max="1" width="19.287037037037" style="30" customWidth="1"/>
    <col min="2" max="2" width="21" style="30" customWidth="1"/>
    <col min="3" max="3" width="32.8518518518519" style="30" customWidth="1"/>
    <col min="4" max="4" width="23.8518518518519" style="30" customWidth="1"/>
    <col min="5" max="5" width="11.1388888888889" style="30" customWidth="1"/>
    <col min="6" max="6" width="17.712962962963" style="30" customWidth="1"/>
    <col min="7" max="7" width="9.85185185185185" style="30" customWidth="1"/>
    <col min="8" max="8" width="17.712962962963" style="30" customWidth="1"/>
    <col min="9" max="9" width="14.287037037037" style="30" customWidth="1"/>
    <col min="10" max="10" width="13.1388888888889" style="30" customWidth="1"/>
    <col min="11" max="11" width="14" style="30" customWidth="1"/>
    <col min="12" max="14" width="12.287037037037" style="30" customWidth="1"/>
    <col min="15" max="15" width="12.712962962963" style="30" customWidth="1"/>
    <col min="16" max="16" width="11.1388888888889" style="30" customWidth="1"/>
    <col min="17" max="17" width="20" style="30" customWidth="1"/>
    <col min="18" max="18" width="13.1388888888889" style="30" customWidth="1"/>
    <col min="19" max="19" width="10.287037037037" style="30" customWidth="1"/>
    <col min="20" max="21" width="11.8518518518519" style="30" customWidth="1"/>
    <col min="22" max="22" width="11.5740740740741" style="30" customWidth="1"/>
    <col min="23" max="23" width="13.1388888888889" style="30" customWidth="1"/>
    <col min="24" max="24" width="9.13888888888889" style="30" customWidth="1"/>
    <col min="25" max="16384" width="9.13888888888889" style="30"/>
  </cols>
  <sheetData>
    <row r="1" ht="13.5" customHeight="1" spans="2:23">
      <c r="B1" s="155"/>
      <c r="E1" s="156"/>
      <c r="F1" s="156"/>
      <c r="G1" s="156"/>
      <c r="H1" s="156"/>
      <c r="I1" s="31"/>
      <c r="J1" s="31"/>
      <c r="K1" s="31"/>
      <c r="L1" s="31"/>
      <c r="M1" s="31"/>
      <c r="N1" s="31"/>
      <c r="O1" s="31"/>
      <c r="P1" s="31"/>
      <c r="Q1" s="31"/>
      <c r="U1" s="155"/>
      <c r="W1" s="50" t="s">
        <v>284</v>
      </c>
    </row>
    <row r="2" ht="45" customHeight="1" spans="1:23">
      <c r="A2" s="33" t="s">
        <v>285</v>
      </c>
      <c r="B2" s="33"/>
      <c r="C2" s="33"/>
      <c r="D2" s="33"/>
      <c r="E2" s="33"/>
      <c r="F2" s="33"/>
      <c r="G2" s="33"/>
      <c r="H2" s="33"/>
      <c r="I2" s="33"/>
      <c r="J2" s="33"/>
      <c r="K2" s="33"/>
      <c r="L2" s="33"/>
      <c r="M2" s="33"/>
      <c r="N2" s="33"/>
      <c r="O2" s="33"/>
      <c r="P2" s="33"/>
      <c r="Q2" s="33"/>
      <c r="R2" s="33"/>
      <c r="S2" s="33"/>
      <c r="T2" s="33"/>
      <c r="U2" s="33"/>
      <c r="V2" s="33"/>
      <c r="W2" s="33"/>
    </row>
    <row r="3" ht="13.5" customHeight="1" spans="1:23">
      <c r="A3" s="10" t="s">
        <v>2</v>
      </c>
      <c r="B3" s="157"/>
      <c r="C3" s="157"/>
      <c r="D3" s="157"/>
      <c r="E3" s="157"/>
      <c r="F3" s="157"/>
      <c r="G3" s="157"/>
      <c r="H3" s="157"/>
      <c r="I3" s="169"/>
      <c r="J3" s="169"/>
      <c r="K3" s="169"/>
      <c r="L3" s="169"/>
      <c r="M3" s="169"/>
      <c r="N3" s="169"/>
      <c r="O3" s="169"/>
      <c r="P3" s="169"/>
      <c r="Q3" s="169"/>
      <c r="U3" s="155"/>
      <c r="W3" s="125" t="s">
        <v>155</v>
      </c>
    </row>
    <row r="4" ht="21.75" customHeight="1" spans="1:23">
      <c r="A4" s="158" t="s">
        <v>286</v>
      </c>
      <c r="B4" s="37" t="s">
        <v>166</v>
      </c>
      <c r="C4" s="158" t="s">
        <v>167</v>
      </c>
      <c r="D4" s="158" t="s">
        <v>165</v>
      </c>
      <c r="E4" s="37" t="s">
        <v>168</v>
      </c>
      <c r="F4" s="37" t="s">
        <v>169</v>
      </c>
      <c r="G4" s="37" t="s">
        <v>287</v>
      </c>
      <c r="H4" s="37" t="s">
        <v>288</v>
      </c>
      <c r="I4" s="38" t="s">
        <v>61</v>
      </c>
      <c r="J4" s="45" t="s">
        <v>289</v>
      </c>
      <c r="K4" s="46"/>
      <c r="L4" s="46"/>
      <c r="M4" s="47"/>
      <c r="N4" s="45" t="s">
        <v>174</v>
      </c>
      <c r="O4" s="46"/>
      <c r="P4" s="47"/>
      <c r="Q4" s="37" t="s">
        <v>67</v>
      </c>
      <c r="R4" s="45" t="s">
        <v>68</v>
      </c>
      <c r="S4" s="46"/>
      <c r="T4" s="46"/>
      <c r="U4" s="46"/>
      <c r="V4" s="46"/>
      <c r="W4" s="47"/>
    </row>
    <row r="5" ht="21.75" customHeight="1" spans="1:23">
      <c r="A5" s="159"/>
      <c r="B5" s="81"/>
      <c r="C5" s="159"/>
      <c r="D5" s="159"/>
      <c r="E5" s="160"/>
      <c r="F5" s="160"/>
      <c r="G5" s="160"/>
      <c r="H5" s="160"/>
      <c r="I5" s="81"/>
      <c r="J5" s="170" t="s">
        <v>64</v>
      </c>
      <c r="K5" s="171"/>
      <c r="L5" s="37" t="s">
        <v>65</v>
      </c>
      <c r="M5" s="37" t="s">
        <v>66</v>
      </c>
      <c r="N5" s="37" t="s">
        <v>64</v>
      </c>
      <c r="O5" s="37" t="s">
        <v>65</v>
      </c>
      <c r="P5" s="37" t="s">
        <v>66</v>
      </c>
      <c r="Q5" s="160"/>
      <c r="R5" s="37" t="s">
        <v>63</v>
      </c>
      <c r="S5" s="37" t="s">
        <v>69</v>
      </c>
      <c r="T5" s="37" t="s">
        <v>181</v>
      </c>
      <c r="U5" s="37" t="s">
        <v>71</v>
      </c>
      <c r="V5" s="37" t="s">
        <v>72</v>
      </c>
      <c r="W5" s="37" t="s">
        <v>73</v>
      </c>
    </row>
    <row r="6" ht="21" customHeight="1" spans="1:23">
      <c r="A6" s="81"/>
      <c r="B6" s="81"/>
      <c r="C6" s="81"/>
      <c r="D6" s="81"/>
      <c r="E6" s="81"/>
      <c r="F6" s="81"/>
      <c r="G6" s="81"/>
      <c r="H6" s="81"/>
      <c r="I6" s="81"/>
      <c r="J6" s="172" t="s">
        <v>63</v>
      </c>
      <c r="K6" s="173"/>
      <c r="L6" s="81"/>
      <c r="M6" s="81"/>
      <c r="N6" s="81"/>
      <c r="O6" s="81"/>
      <c r="P6" s="81"/>
      <c r="Q6" s="81"/>
      <c r="R6" s="81"/>
      <c r="S6" s="81"/>
      <c r="T6" s="81"/>
      <c r="U6" s="81"/>
      <c r="V6" s="81"/>
      <c r="W6" s="81"/>
    </row>
    <row r="7" ht="39.75" customHeight="1" spans="1:23">
      <c r="A7" s="161"/>
      <c r="B7" s="40"/>
      <c r="C7" s="161"/>
      <c r="D7" s="161"/>
      <c r="E7" s="60"/>
      <c r="F7" s="60"/>
      <c r="G7" s="60"/>
      <c r="H7" s="60"/>
      <c r="I7" s="40"/>
      <c r="J7" s="61" t="s">
        <v>63</v>
      </c>
      <c r="K7" s="61" t="s">
        <v>290</v>
      </c>
      <c r="L7" s="60"/>
      <c r="M7" s="60"/>
      <c r="N7" s="60"/>
      <c r="O7" s="60"/>
      <c r="P7" s="60"/>
      <c r="Q7" s="60"/>
      <c r="R7" s="60"/>
      <c r="S7" s="60"/>
      <c r="T7" s="60"/>
      <c r="U7" s="40"/>
      <c r="V7" s="60"/>
      <c r="W7" s="60"/>
    </row>
    <row r="8" ht="15" customHeight="1" spans="1:23">
      <c r="A8" s="41">
        <v>1</v>
      </c>
      <c r="B8" s="41">
        <v>2</v>
      </c>
      <c r="C8" s="41">
        <v>3</v>
      </c>
      <c r="D8" s="41">
        <v>4</v>
      </c>
      <c r="E8" s="41">
        <v>5</v>
      </c>
      <c r="F8" s="41">
        <v>6</v>
      </c>
      <c r="G8" s="41">
        <v>7</v>
      </c>
      <c r="H8" s="41">
        <v>8</v>
      </c>
      <c r="I8" s="41">
        <v>9</v>
      </c>
      <c r="J8" s="41">
        <v>10</v>
      </c>
      <c r="K8" s="41">
        <v>11</v>
      </c>
      <c r="L8" s="174">
        <v>12</v>
      </c>
      <c r="M8" s="174">
        <v>13</v>
      </c>
      <c r="N8" s="174">
        <v>14</v>
      </c>
      <c r="O8" s="174">
        <v>15</v>
      </c>
      <c r="P8" s="174">
        <v>16</v>
      </c>
      <c r="Q8" s="174">
        <v>17</v>
      </c>
      <c r="R8" s="174">
        <v>18</v>
      </c>
      <c r="S8" s="174">
        <v>19</v>
      </c>
      <c r="T8" s="174">
        <v>20</v>
      </c>
      <c r="U8" s="41">
        <v>21</v>
      </c>
      <c r="V8" s="41">
        <v>22</v>
      </c>
      <c r="W8" s="41">
        <v>23</v>
      </c>
    </row>
    <row r="9" ht="21.75" customHeight="1" spans="1:23">
      <c r="A9" s="162"/>
      <c r="B9" s="162"/>
      <c r="C9" s="163" t="s">
        <v>291</v>
      </c>
      <c r="D9" s="162"/>
      <c r="E9" s="162"/>
      <c r="F9" s="162"/>
      <c r="G9" s="162"/>
      <c r="H9" s="162"/>
      <c r="I9" s="175">
        <v>157800</v>
      </c>
      <c r="J9" s="175">
        <v>157800</v>
      </c>
      <c r="K9" s="175"/>
      <c r="L9" s="175"/>
      <c r="M9" s="175"/>
      <c r="N9" s="22"/>
      <c r="O9" s="22"/>
      <c r="P9" s="176"/>
      <c r="Q9" s="175"/>
      <c r="R9" s="175"/>
      <c r="S9" s="175"/>
      <c r="T9" s="175"/>
      <c r="U9" s="22"/>
      <c r="V9" s="175"/>
      <c r="W9" s="175"/>
    </row>
    <row r="10" ht="21.75" customHeight="1" spans="1:23">
      <c r="A10" s="164" t="s">
        <v>292</v>
      </c>
      <c r="B10" s="164" t="s">
        <v>293</v>
      </c>
      <c r="C10" s="75" t="s">
        <v>291</v>
      </c>
      <c r="D10" s="164" t="s">
        <v>75</v>
      </c>
      <c r="E10" s="164" t="s">
        <v>93</v>
      </c>
      <c r="F10" s="164" t="s">
        <v>186</v>
      </c>
      <c r="G10" s="164" t="s">
        <v>265</v>
      </c>
      <c r="H10" s="164" t="s">
        <v>266</v>
      </c>
      <c r="I10" s="177">
        <v>110400</v>
      </c>
      <c r="J10" s="177">
        <v>110400</v>
      </c>
      <c r="K10" s="177"/>
      <c r="L10" s="177"/>
      <c r="M10" s="177"/>
      <c r="N10" s="21"/>
      <c r="O10" s="21"/>
      <c r="P10" s="178"/>
      <c r="Q10" s="177"/>
      <c r="R10" s="177"/>
      <c r="S10" s="177"/>
      <c r="T10" s="177"/>
      <c r="U10" s="21"/>
      <c r="V10" s="177"/>
      <c r="W10" s="177"/>
    </row>
    <row r="11" ht="21.75" customHeight="1" spans="1:23">
      <c r="A11" s="164" t="s">
        <v>292</v>
      </c>
      <c r="B11" s="164" t="s">
        <v>293</v>
      </c>
      <c r="C11" s="75" t="s">
        <v>291</v>
      </c>
      <c r="D11" s="164" t="s">
        <v>75</v>
      </c>
      <c r="E11" s="164" t="s">
        <v>93</v>
      </c>
      <c r="F11" s="164" t="s">
        <v>186</v>
      </c>
      <c r="G11" s="164" t="s">
        <v>294</v>
      </c>
      <c r="H11" s="164" t="s">
        <v>295</v>
      </c>
      <c r="I11" s="177">
        <v>47400</v>
      </c>
      <c r="J11" s="177">
        <v>47400</v>
      </c>
      <c r="K11" s="177"/>
      <c r="L11" s="177"/>
      <c r="M11" s="177"/>
      <c r="N11" s="21"/>
      <c r="O11" s="21"/>
      <c r="P11" s="165"/>
      <c r="Q11" s="177"/>
      <c r="R11" s="177"/>
      <c r="S11" s="177"/>
      <c r="T11" s="177"/>
      <c r="U11" s="21"/>
      <c r="V11" s="177"/>
      <c r="W11" s="177"/>
    </row>
    <row r="12" ht="21.75" customHeight="1" spans="1:23">
      <c r="A12" s="165"/>
      <c r="B12" s="165"/>
      <c r="C12" s="163" t="s">
        <v>296</v>
      </c>
      <c r="D12" s="165"/>
      <c r="E12" s="165"/>
      <c r="F12" s="165"/>
      <c r="G12" s="165"/>
      <c r="H12" s="165"/>
      <c r="I12" s="175">
        <v>12000</v>
      </c>
      <c r="J12" s="175">
        <v>12000</v>
      </c>
      <c r="K12" s="175"/>
      <c r="L12" s="175"/>
      <c r="M12" s="175"/>
      <c r="N12" s="22"/>
      <c r="O12" s="22"/>
      <c r="P12" s="165"/>
      <c r="Q12" s="175"/>
      <c r="R12" s="175"/>
      <c r="S12" s="175"/>
      <c r="T12" s="175"/>
      <c r="U12" s="22"/>
      <c r="V12" s="175"/>
      <c r="W12" s="175"/>
    </row>
    <row r="13" ht="21.75" customHeight="1" spans="1:23">
      <c r="A13" s="164" t="s">
        <v>297</v>
      </c>
      <c r="B13" s="164" t="s">
        <v>298</v>
      </c>
      <c r="C13" s="75" t="s">
        <v>296</v>
      </c>
      <c r="D13" s="164" t="s">
        <v>75</v>
      </c>
      <c r="E13" s="164" t="s">
        <v>95</v>
      </c>
      <c r="F13" s="164" t="s">
        <v>189</v>
      </c>
      <c r="G13" s="164" t="s">
        <v>265</v>
      </c>
      <c r="H13" s="164" t="s">
        <v>266</v>
      </c>
      <c r="I13" s="177">
        <v>12000</v>
      </c>
      <c r="J13" s="177">
        <v>12000</v>
      </c>
      <c r="K13" s="177"/>
      <c r="L13" s="177"/>
      <c r="M13" s="177"/>
      <c r="N13" s="21"/>
      <c r="O13" s="21"/>
      <c r="P13" s="165"/>
      <c r="Q13" s="177"/>
      <c r="R13" s="177"/>
      <c r="S13" s="177"/>
      <c r="T13" s="177"/>
      <c r="U13" s="21"/>
      <c r="V13" s="177"/>
      <c r="W13" s="177"/>
    </row>
    <row r="14" ht="21.75" customHeight="1" spans="1:23">
      <c r="A14" s="165"/>
      <c r="B14" s="165"/>
      <c r="C14" s="163" t="s">
        <v>299</v>
      </c>
      <c r="D14" s="165"/>
      <c r="E14" s="165"/>
      <c r="F14" s="165"/>
      <c r="G14" s="165"/>
      <c r="H14" s="165"/>
      <c r="I14" s="175">
        <v>2416439.5</v>
      </c>
      <c r="J14" s="175"/>
      <c r="K14" s="175"/>
      <c r="L14" s="175"/>
      <c r="M14" s="175"/>
      <c r="N14" s="22"/>
      <c r="O14" s="22"/>
      <c r="P14" s="165"/>
      <c r="Q14" s="175"/>
      <c r="R14" s="175">
        <v>2416439.5</v>
      </c>
      <c r="S14" s="175"/>
      <c r="T14" s="175"/>
      <c r="U14" s="22"/>
      <c r="V14" s="175"/>
      <c r="W14" s="175">
        <v>2416439.5</v>
      </c>
    </row>
    <row r="15" ht="21.75" customHeight="1" spans="1:23">
      <c r="A15" s="164" t="s">
        <v>300</v>
      </c>
      <c r="B15" s="164" t="s">
        <v>301</v>
      </c>
      <c r="C15" s="75" t="s">
        <v>299</v>
      </c>
      <c r="D15" s="164" t="s">
        <v>75</v>
      </c>
      <c r="E15" s="164" t="s">
        <v>95</v>
      </c>
      <c r="F15" s="164" t="s">
        <v>189</v>
      </c>
      <c r="G15" s="164" t="s">
        <v>230</v>
      </c>
      <c r="H15" s="164" t="s">
        <v>231</v>
      </c>
      <c r="I15" s="177">
        <v>100000</v>
      </c>
      <c r="J15" s="177"/>
      <c r="K15" s="177"/>
      <c r="L15" s="177"/>
      <c r="M15" s="177"/>
      <c r="N15" s="21"/>
      <c r="O15" s="21"/>
      <c r="P15" s="165"/>
      <c r="Q15" s="177"/>
      <c r="R15" s="177">
        <v>100000</v>
      </c>
      <c r="S15" s="177"/>
      <c r="T15" s="177"/>
      <c r="U15" s="21"/>
      <c r="V15" s="177"/>
      <c r="W15" s="177">
        <v>100000</v>
      </c>
    </row>
    <row r="16" ht="21.75" customHeight="1" spans="1:23">
      <c r="A16" s="164" t="s">
        <v>300</v>
      </c>
      <c r="B16" s="164" t="s">
        <v>301</v>
      </c>
      <c r="C16" s="75" t="s">
        <v>299</v>
      </c>
      <c r="D16" s="164" t="s">
        <v>75</v>
      </c>
      <c r="E16" s="164" t="s">
        <v>95</v>
      </c>
      <c r="F16" s="164" t="s">
        <v>189</v>
      </c>
      <c r="G16" s="164" t="s">
        <v>302</v>
      </c>
      <c r="H16" s="164" t="s">
        <v>303</v>
      </c>
      <c r="I16" s="177">
        <v>2316439.5</v>
      </c>
      <c r="J16" s="177"/>
      <c r="K16" s="177"/>
      <c r="L16" s="177"/>
      <c r="M16" s="177"/>
      <c r="N16" s="21"/>
      <c r="O16" s="21"/>
      <c r="P16" s="165"/>
      <c r="Q16" s="177"/>
      <c r="R16" s="177">
        <v>2316439.5</v>
      </c>
      <c r="S16" s="177"/>
      <c r="T16" s="177"/>
      <c r="U16" s="21"/>
      <c r="V16" s="177"/>
      <c r="W16" s="177">
        <v>2316439.5</v>
      </c>
    </row>
    <row r="17" ht="21.75" customHeight="1" spans="1:23">
      <c r="A17" s="165"/>
      <c r="B17" s="165"/>
      <c r="C17" s="163" t="s">
        <v>304</v>
      </c>
      <c r="D17" s="165"/>
      <c r="E17" s="165"/>
      <c r="F17" s="165"/>
      <c r="G17" s="165"/>
      <c r="H17" s="165"/>
      <c r="I17" s="175">
        <v>2200000</v>
      </c>
      <c r="J17" s="175">
        <v>2200000</v>
      </c>
      <c r="K17" s="175"/>
      <c r="L17" s="175"/>
      <c r="M17" s="175"/>
      <c r="N17" s="22"/>
      <c r="O17" s="22"/>
      <c r="P17" s="165"/>
      <c r="Q17" s="175"/>
      <c r="R17" s="175"/>
      <c r="S17" s="175"/>
      <c r="T17" s="175"/>
      <c r="U17" s="22"/>
      <c r="V17" s="175"/>
      <c r="W17" s="175"/>
    </row>
    <row r="18" ht="21.75" customHeight="1" spans="1:23">
      <c r="A18" s="164" t="s">
        <v>300</v>
      </c>
      <c r="B18" s="164" t="s">
        <v>305</v>
      </c>
      <c r="C18" s="75" t="s">
        <v>304</v>
      </c>
      <c r="D18" s="164" t="s">
        <v>75</v>
      </c>
      <c r="E18" s="164" t="s">
        <v>95</v>
      </c>
      <c r="F18" s="164" t="s">
        <v>189</v>
      </c>
      <c r="G18" s="164" t="s">
        <v>306</v>
      </c>
      <c r="H18" s="164" t="s">
        <v>307</v>
      </c>
      <c r="I18" s="177">
        <v>2200000</v>
      </c>
      <c r="J18" s="177">
        <v>2200000</v>
      </c>
      <c r="K18" s="177"/>
      <c r="L18" s="177"/>
      <c r="M18" s="177"/>
      <c r="N18" s="21"/>
      <c r="O18" s="21"/>
      <c r="P18" s="165"/>
      <c r="Q18" s="177"/>
      <c r="R18" s="177"/>
      <c r="S18" s="177"/>
      <c r="T18" s="177"/>
      <c r="U18" s="21"/>
      <c r="V18" s="177"/>
      <c r="W18" s="177"/>
    </row>
    <row r="19" s="154" customFormat="1" ht="21.75" customHeight="1" spans="1:23">
      <c r="A19" s="166"/>
      <c r="B19" s="166"/>
      <c r="C19" s="167" t="s">
        <v>308</v>
      </c>
      <c r="D19" s="166"/>
      <c r="E19" s="166"/>
      <c r="F19" s="166"/>
      <c r="G19" s="166"/>
      <c r="H19" s="166"/>
      <c r="I19" s="179">
        <v>29100000</v>
      </c>
      <c r="J19" s="179">
        <v>29100000</v>
      </c>
      <c r="K19" s="179">
        <v>29100000</v>
      </c>
      <c r="L19" s="179"/>
      <c r="M19" s="179"/>
      <c r="N19" s="180"/>
      <c r="O19" s="180"/>
      <c r="P19" s="181"/>
      <c r="Q19" s="179"/>
      <c r="R19" s="179"/>
      <c r="S19" s="179"/>
      <c r="T19" s="179"/>
      <c r="U19" s="180"/>
      <c r="V19" s="179"/>
      <c r="W19" s="179"/>
    </row>
    <row r="20" s="154" customFormat="1" ht="21.75" customHeight="1" spans="1:23">
      <c r="A20" s="166" t="s">
        <v>300</v>
      </c>
      <c r="B20" s="168" t="s">
        <v>309</v>
      </c>
      <c r="C20" s="168" t="s">
        <v>308</v>
      </c>
      <c r="D20" s="166" t="s">
        <v>75</v>
      </c>
      <c r="E20" s="166">
        <v>2050305</v>
      </c>
      <c r="F20" s="166" t="s">
        <v>189</v>
      </c>
      <c r="G20" s="166" t="s">
        <v>306</v>
      </c>
      <c r="H20" s="166" t="s">
        <v>307</v>
      </c>
      <c r="I20" s="179">
        <v>29100000</v>
      </c>
      <c r="J20" s="179">
        <v>29100000</v>
      </c>
      <c r="K20" s="179">
        <v>29100000</v>
      </c>
      <c r="L20" s="179"/>
      <c r="M20" s="179"/>
      <c r="N20" s="180"/>
      <c r="O20" s="180"/>
      <c r="P20" s="181"/>
      <c r="Q20" s="179"/>
      <c r="R20" s="179"/>
      <c r="S20" s="179"/>
      <c r="T20" s="179"/>
      <c r="U20" s="180"/>
      <c r="V20" s="179"/>
      <c r="W20" s="179"/>
    </row>
    <row r="21" ht="21.75" customHeight="1" spans="1:23">
      <c r="A21" s="165"/>
      <c r="B21" s="165"/>
      <c r="C21" s="163" t="s">
        <v>310</v>
      </c>
      <c r="D21" s="165"/>
      <c r="E21" s="165"/>
      <c r="F21" s="165"/>
      <c r="G21" s="165"/>
      <c r="H21" s="165"/>
      <c r="I21" s="175">
        <v>18500000</v>
      </c>
      <c r="J21" s="175"/>
      <c r="K21" s="175"/>
      <c r="L21" s="175"/>
      <c r="M21" s="175"/>
      <c r="N21" s="22"/>
      <c r="O21" s="22"/>
      <c r="P21" s="165"/>
      <c r="Q21" s="175"/>
      <c r="R21" s="175">
        <v>18500000</v>
      </c>
      <c r="S21" s="175"/>
      <c r="T21" s="175"/>
      <c r="U21" s="22"/>
      <c r="V21" s="175"/>
      <c r="W21" s="175">
        <v>18500000</v>
      </c>
    </row>
    <row r="22" ht="21.75" customHeight="1" spans="1:23">
      <c r="A22" s="164" t="s">
        <v>292</v>
      </c>
      <c r="B22" s="164" t="s">
        <v>311</v>
      </c>
      <c r="C22" s="75" t="s">
        <v>310</v>
      </c>
      <c r="D22" s="164" t="s">
        <v>75</v>
      </c>
      <c r="E22" s="164" t="s">
        <v>95</v>
      </c>
      <c r="F22" s="164" t="s">
        <v>189</v>
      </c>
      <c r="G22" s="164" t="s">
        <v>294</v>
      </c>
      <c r="H22" s="164" t="s">
        <v>295</v>
      </c>
      <c r="I22" s="177">
        <v>18500000</v>
      </c>
      <c r="J22" s="177"/>
      <c r="K22" s="177"/>
      <c r="L22" s="177"/>
      <c r="M22" s="177"/>
      <c r="N22" s="21"/>
      <c r="O22" s="21"/>
      <c r="P22" s="165"/>
      <c r="Q22" s="177"/>
      <c r="R22" s="177">
        <v>18500000</v>
      </c>
      <c r="S22" s="177"/>
      <c r="T22" s="177"/>
      <c r="U22" s="21"/>
      <c r="V22" s="177"/>
      <c r="W22" s="177">
        <v>18500000</v>
      </c>
    </row>
    <row r="23" ht="21.75" customHeight="1" spans="1:23">
      <c r="A23" s="165"/>
      <c r="B23" s="165"/>
      <c r="C23" s="163" t="s">
        <v>312</v>
      </c>
      <c r="D23" s="165"/>
      <c r="E23" s="165"/>
      <c r="F23" s="165"/>
      <c r="G23" s="165"/>
      <c r="H23" s="165"/>
      <c r="I23" s="175">
        <v>11729500</v>
      </c>
      <c r="J23" s="175"/>
      <c r="K23" s="175"/>
      <c r="L23" s="175"/>
      <c r="M23" s="175"/>
      <c r="N23" s="22"/>
      <c r="O23" s="22"/>
      <c r="P23" s="165"/>
      <c r="Q23" s="175">
        <v>11729500</v>
      </c>
      <c r="R23" s="175"/>
      <c r="S23" s="175"/>
      <c r="T23" s="175"/>
      <c r="U23" s="22"/>
      <c r="V23" s="175"/>
      <c r="W23" s="175"/>
    </row>
    <row r="24" ht="21.75" customHeight="1" spans="1:23">
      <c r="A24" s="164" t="s">
        <v>300</v>
      </c>
      <c r="B24" s="164" t="s">
        <v>313</v>
      </c>
      <c r="C24" s="75" t="s">
        <v>312</v>
      </c>
      <c r="D24" s="164" t="s">
        <v>75</v>
      </c>
      <c r="E24" s="164" t="s">
        <v>95</v>
      </c>
      <c r="F24" s="164" t="s">
        <v>189</v>
      </c>
      <c r="G24" s="164" t="s">
        <v>306</v>
      </c>
      <c r="H24" s="164" t="s">
        <v>307</v>
      </c>
      <c r="I24" s="177">
        <v>11729500</v>
      </c>
      <c r="J24" s="177"/>
      <c r="K24" s="177"/>
      <c r="L24" s="177"/>
      <c r="M24" s="177"/>
      <c r="N24" s="21"/>
      <c r="O24" s="21"/>
      <c r="P24" s="165"/>
      <c r="Q24" s="177">
        <v>11729500</v>
      </c>
      <c r="R24" s="177"/>
      <c r="S24" s="177"/>
      <c r="T24" s="177"/>
      <c r="U24" s="21"/>
      <c r="V24" s="177"/>
      <c r="W24" s="177"/>
    </row>
    <row r="25" ht="21.75" customHeight="1" spans="1:23">
      <c r="A25" s="165"/>
      <c r="B25" s="165"/>
      <c r="C25" s="163" t="s">
        <v>314</v>
      </c>
      <c r="D25" s="165"/>
      <c r="E25" s="165"/>
      <c r="F25" s="165"/>
      <c r="G25" s="165"/>
      <c r="H25" s="165"/>
      <c r="I25" s="175">
        <v>12890400</v>
      </c>
      <c r="J25" s="175"/>
      <c r="K25" s="175"/>
      <c r="L25" s="175"/>
      <c r="M25" s="175"/>
      <c r="N25" s="22"/>
      <c r="O25" s="22"/>
      <c r="P25" s="165"/>
      <c r="Q25" s="175">
        <v>12890400</v>
      </c>
      <c r="R25" s="175"/>
      <c r="S25" s="175"/>
      <c r="T25" s="175"/>
      <c r="U25" s="22"/>
      <c r="V25" s="175"/>
      <c r="W25" s="175"/>
    </row>
    <row r="26" ht="21.75" customHeight="1" spans="1:23">
      <c r="A26" s="164" t="s">
        <v>315</v>
      </c>
      <c r="B26" s="164" t="s">
        <v>316</v>
      </c>
      <c r="C26" s="75" t="s">
        <v>314</v>
      </c>
      <c r="D26" s="164" t="s">
        <v>75</v>
      </c>
      <c r="E26" s="164" t="s">
        <v>95</v>
      </c>
      <c r="F26" s="164" t="s">
        <v>189</v>
      </c>
      <c r="G26" s="164" t="s">
        <v>194</v>
      </c>
      <c r="H26" s="164" t="s">
        <v>195</v>
      </c>
      <c r="I26" s="177">
        <v>12890400</v>
      </c>
      <c r="J26" s="177"/>
      <c r="K26" s="177"/>
      <c r="L26" s="177"/>
      <c r="M26" s="177"/>
      <c r="N26" s="21"/>
      <c r="O26" s="21"/>
      <c r="P26" s="165"/>
      <c r="Q26" s="177">
        <v>12890400</v>
      </c>
      <c r="R26" s="177"/>
      <c r="S26" s="177"/>
      <c r="T26" s="177"/>
      <c r="U26" s="21"/>
      <c r="V26" s="177"/>
      <c r="W26" s="177"/>
    </row>
    <row r="27" ht="21.75" customHeight="1" spans="1:23">
      <c r="A27" s="165"/>
      <c r="B27" s="165"/>
      <c r="C27" s="163" t="s">
        <v>317</v>
      </c>
      <c r="D27" s="165"/>
      <c r="E27" s="165"/>
      <c r="F27" s="165"/>
      <c r="G27" s="165"/>
      <c r="H27" s="165"/>
      <c r="I27" s="175">
        <v>3477000</v>
      </c>
      <c r="J27" s="175"/>
      <c r="K27" s="175"/>
      <c r="L27" s="175"/>
      <c r="M27" s="175"/>
      <c r="N27" s="22"/>
      <c r="O27" s="22"/>
      <c r="P27" s="165"/>
      <c r="Q27" s="175">
        <v>3477000</v>
      </c>
      <c r="R27" s="175"/>
      <c r="S27" s="175"/>
      <c r="T27" s="175"/>
      <c r="U27" s="22"/>
      <c r="V27" s="175"/>
      <c r="W27" s="175"/>
    </row>
    <row r="28" ht="29.25" customHeight="1" spans="1:23">
      <c r="A28" s="164" t="s">
        <v>318</v>
      </c>
      <c r="B28" s="164" t="s">
        <v>319</v>
      </c>
      <c r="C28" s="75" t="s">
        <v>317</v>
      </c>
      <c r="D28" s="164" t="s">
        <v>75</v>
      </c>
      <c r="E28" s="164" t="s">
        <v>103</v>
      </c>
      <c r="F28" s="164" t="s">
        <v>200</v>
      </c>
      <c r="G28" s="164" t="s">
        <v>201</v>
      </c>
      <c r="H28" s="164" t="s">
        <v>199</v>
      </c>
      <c r="I28" s="177">
        <v>1790000</v>
      </c>
      <c r="J28" s="177"/>
      <c r="K28" s="177"/>
      <c r="L28" s="177"/>
      <c r="M28" s="177"/>
      <c r="N28" s="21"/>
      <c r="O28" s="21"/>
      <c r="P28" s="165"/>
      <c r="Q28" s="177">
        <v>1790000</v>
      </c>
      <c r="R28" s="177"/>
      <c r="S28" s="177"/>
      <c r="T28" s="177"/>
      <c r="U28" s="21"/>
      <c r="V28" s="177"/>
      <c r="W28" s="177"/>
    </row>
    <row r="29" ht="21.75" customHeight="1" spans="1:23">
      <c r="A29" s="164" t="s">
        <v>318</v>
      </c>
      <c r="B29" s="164" t="s">
        <v>319</v>
      </c>
      <c r="C29" s="75" t="s">
        <v>317</v>
      </c>
      <c r="D29" s="164" t="s">
        <v>75</v>
      </c>
      <c r="E29" s="164" t="s">
        <v>113</v>
      </c>
      <c r="F29" s="164" t="s">
        <v>320</v>
      </c>
      <c r="G29" s="164" t="s">
        <v>211</v>
      </c>
      <c r="H29" s="164" t="s">
        <v>212</v>
      </c>
      <c r="I29" s="177">
        <v>100000</v>
      </c>
      <c r="J29" s="177"/>
      <c r="K29" s="177"/>
      <c r="L29" s="177"/>
      <c r="M29" s="177"/>
      <c r="N29" s="21"/>
      <c r="O29" s="21"/>
      <c r="P29" s="165"/>
      <c r="Q29" s="177">
        <v>100000</v>
      </c>
      <c r="R29" s="177"/>
      <c r="S29" s="177"/>
      <c r="T29" s="177"/>
      <c r="U29" s="21"/>
      <c r="V29" s="177"/>
      <c r="W29" s="177"/>
    </row>
    <row r="30" ht="21.75" customHeight="1" spans="1:23">
      <c r="A30" s="164" t="s">
        <v>318</v>
      </c>
      <c r="B30" s="164" t="s">
        <v>319</v>
      </c>
      <c r="C30" s="75" t="s">
        <v>317</v>
      </c>
      <c r="D30" s="164" t="s">
        <v>75</v>
      </c>
      <c r="E30" s="164" t="s">
        <v>113</v>
      </c>
      <c r="F30" s="164" t="s">
        <v>320</v>
      </c>
      <c r="G30" s="164" t="s">
        <v>211</v>
      </c>
      <c r="H30" s="164" t="s">
        <v>212</v>
      </c>
      <c r="I30" s="177">
        <v>75000</v>
      </c>
      <c r="J30" s="177"/>
      <c r="K30" s="177"/>
      <c r="L30" s="177"/>
      <c r="M30" s="177"/>
      <c r="N30" s="21"/>
      <c r="O30" s="21"/>
      <c r="P30" s="165"/>
      <c r="Q30" s="177">
        <v>75000</v>
      </c>
      <c r="R30" s="177"/>
      <c r="S30" s="177"/>
      <c r="T30" s="177"/>
      <c r="U30" s="21"/>
      <c r="V30" s="177"/>
      <c r="W30" s="177"/>
    </row>
    <row r="31" ht="21.75" customHeight="1" spans="1:23">
      <c r="A31" s="164" t="s">
        <v>318</v>
      </c>
      <c r="B31" s="164" t="s">
        <v>319</v>
      </c>
      <c r="C31" s="75" t="s">
        <v>317</v>
      </c>
      <c r="D31" s="164" t="s">
        <v>75</v>
      </c>
      <c r="E31" s="164" t="s">
        <v>113</v>
      </c>
      <c r="F31" s="164" t="s">
        <v>320</v>
      </c>
      <c r="G31" s="164" t="s">
        <v>211</v>
      </c>
      <c r="H31" s="164" t="s">
        <v>212</v>
      </c>
      <c r="I31" s="177">
        <v>62000</v>
      </c>
      <c r="J31" s="177"/>
      <c r="K31" s="177"/>
      <c r="L31" s="177"/>
      <c r="M31" s="177"/>
      <c r="N31" s="21"/>
      <c r="O31" s="21"/>
      <c r="P31" s="165"/>
      <c r="Q31" s="177">
        <v>62000</v>
      </c>
      <c r="R31" s="177"/>
      <c r="S31" s="177"/>
      <c r="T31" s="177"/>
      <c r="U31" s="21"/>
      <c r="V31" s="177"/>
      <c r="W31" s="177"/>
    </row>
    <row r="32" ht="25.5" customHeight="1" spans="1:23">
      <c r="A32" s="164" t="s">
        <v>318</v>
      </c>
      <c r="B32" s="164" t="s">
        <v>319</v>
      </c>
      <c r="C32" s="75" t="s">
        <v>317</v>
      </c>
      <c r="D32" s="164" t="s">
        <v>75</v>
      </c>
      <c r="E32" s="164" t="s">
        <v>119</v>
      </c>
      <c r="F32" s="164" t="s">
        <v>204</v>
      </c>
      <c r="G32" s="164" t="s">
        <v>205</v>
      </c>
      <c r="H32" s="164" t="s">
        <v>206</v>
      </c>
      <c r="I32" s="177">
        <v>630000</v>
      </c>
      <c r="J32" s="177"/>
      <c r="K32" s="177"/>
      <c r="L32" s="177"/>
      <c r="M32" s="177"/>
      <c r="N32" s="21"/>
      <c r="O32" s="21"/>
      <c r="P32" s="165"/>
      <c r="Q32" s="177">
        <v>630000</v>
      </c>
      <c r="R32" s="177"/>
      <c r="S32" s="177"/>
      <c r="T32" s="177"/>
      <c r="U32" s="21"/>
      <c r="V32" s="177"/>
      <c r="W32" s="177"/>
    </row>
    <row r="33" ht="21.75" customHeight="1" spans="1:23">
      <c r="A33" s="164" t="s">
        <v>318</v>
      </c>
      <c r="B33" s="164" t="s">
        <v>319</v>
      </c>
      <c r="C33" s="75" t="s">
        <v>317</v>
      </c>
      <c r="D33" s="164" t="s">
        <v>75</v>
      </c>
      <c r="E33" s="164" t="s">
        <v>119</v>
      </c>
      <c r="F33" s="164" t="s">
        <v>204</v>
      </c>
      <c r="G33" s="164" t="s">
        <v>321</v>
      </c>
      <c r="H33" s="164" t="s">
        <v>322</v>
      </c>
      <c r="I33" s="177">
        <v>350000</v>
      </c>
      <c r="J33" s="177"/>
      <c r="K33" s="177"/>
      <c r="L33" s="177"/>
      <c r="M33" s="177"/>
      <c r="N33" s="21"/>
      <c r="O33" s="21"/>
      <c r="P33" s="165"/>
      <c r="Q33" s="177">
        <v>350000</v>
      </c>
      <c r="R33" s="177"/>
      <c r="S33" s="177"/>
      <c r="T33" s="177"/>
      <c r="U33" s="21"/>
      <c r="V33" s="177"/>
      <c r="W33" s="177"/>
    </row>
    <row r="34" ht="21.75" customHeight="1" spans="1:23">
      <c r="A34" s="164" t="s">
        <v>318</v>
      </c>
      <c r="B34" s="164" t="s">
        <v>319</v>
      </c>
      <c r="C34" s="75" t="s">
        <v>317</v>
      </c>
      <c r="D34" s="164" t="s">
        <v>75</v>
      </c>
      <c r="E34" s="164" t="s">
        <v>121</v>
      </c>
      <c r="F34" s="164" t="s">
        <v>207</v>
      </c>
      <c r="G34" s="164" t="s">
        <v>208</v>
      </c>
      <c r="H34" s="164" t="s">
        <v>209</v>
      </c>
      <c r="I34" s="177">
        <v>470000</v>
      </c>
      <c r="J34" s="177"/>
      <c r="K34" s="177"/>
      <c r="L34" s="177"/>
      <c r="M34" s="177"/>
      <c r="N34" s="21"/>
      <c r="O34" s="21"/>
      <c r="P34" s="165"/>
      <c r="Q34" s="177">
        <v>470000</v>
      </c>
      <c r="R34" s="177"/>
      <c r="S34" s="177"/>
      <c r="T34" s="177"/>
      <c r="U34" s="21"/>
      <c r="V34" s="177"/>
      <c r="W34" s="177"/>
    </row>
    <row r="35" ht="21.75" customHeight="1" spans="1:23">
      <c r="A35" s="165"/>
      <c r="B35" s="165"/>
      <c r="C35" s="163" t="s">
        <v>323</v>
      </c>
      <c r="D35" s="165"/>
      <c r="E35" s="165"/>
      <c r="F35" s="165"/>
      <c r="G35" s="165"/>
      <c r="H35" s="165"/>
      <c r="I35" s="175">
        <v>1180000</v>
      </c>
      <c r="J35" s="175"/>
      <c r="K35" s="175"/>
      <c r="L35" s="175"/>
      <c r="M35" s="175"/>
      <c r="N35" s="22"/>
      <c r="O35" s="22"/>
      <c r="P35" s="165"/>
      <c r="Q35" s="175">
        <v>1180000</v>
      </c>
      <c r="R35" s="175"/>
      <c r="S35" s="175"/>
      <c r="T35" s="175"/>
      <c r="U35" s="22"/>
      <c r="V35" s="175"/>
      <c r="W35" s="175"/>
    </row>
    <row r="36" ht="21.75" customHeight="1" spans="1:23">
      <c r="A36" s="164" t="s">
        <v>324</v>
      </c>
      <c r="B36" s="164" t="s">
        <v>325</v>
      </c>
      <c r="C36" s="75" t="s">
        <v>323</v>
      </c>
      <c r="D36" s="164" t="s">
        <v>75</v>
      </c>
      <c r="E36" s="164" t="s">
        <v>129</v>
      </c>
      <c r="F36" s="164" t="s">
        <v>218</v>
      </c>
      <c r="G36" s="164" t="s">
        <v>219</v>
      </c>
      <c r="H36" s="164" t="s">
        <v>218</v>
      </c>
      <c r="I36" s="177">
        <v>1180000</v>
      </c>
      <c r="J36" s="177"/>
      <c r="K36" s="177"/>
      <c r="L36" s="177"/>
      <c r="M36" s="177"/>
      <c r="N36" s="21"/>
      <c r="O36" s="21"/>
      <c r="P36" s="165"/>
      <c r="Q36" s="177">
        <v>1180000</v>
      </c>
      <c r="R36" s="177"/>
      <c r="S36" s="177"/>
      <c r="T36" s="177"/>
      <c r="U36" s="21"/>
      <c r="V36" s="177"/>
      <c r="W36" s="177"/>
    </row>
    <row r="37" ht="21.75" customHeight="1" spans="1:23">
      <c r="A37" s="165"/>
      <c r="B37" s="165"/>
      <c r="C37" s="163" t="s">
        <v>326</v>
      </c>
      <c r="D37" s="165"/>
      <c r="E37" s="165"/>
      <c r="F37" s="165"/>
      <c r="G37" s="165"/>
      <c r="H37" s="165"/>
      <c r="I37" s="175">
        <v>5500000</v>
      </c>
      <c r="J37" s="175"/>
      <c r="K37" s="175"/>
      <c r="L37" s="175"/>
      <c r="M37" s="175"/>
      <c r="N37" s="22"/>
      <c r="O37" s="22"/>
      <c r="P37" s="165"/>
      <c r="Q37" s="175">
        <v>5500000</v>
      </c>
      <c r="R37" s="175"/>
      <c r="S37" s="175"/>
      <c r="T37" s="175"/>
      <c r="U37" s="22"/>
      <c r="V37" s="175"/>
      <c r="W37" s="175"/>
    </row>
    <row r="38" ht="21.75" customHeight="1" spans="1:23">
      <c r="A38" s="164" t="s">
        <v>327</v>
      </c>
      <c r="B38" s="164" t="s">
        <v>328</v>
      </c>
      <c r="C38" s="75" t="s">
        <v>326</v>
      </c>
      <c r="D38" s="164" t="s">
        <v>75</v>
      </c>
      <c r="E38" s="164" t="s">
        <v>95</v>
      </c>
      <c r="F38" s="164" t="s">
        <v>189</v>
      </c>
      <c r="G38" s="164" t="s">
        <v>223</v>
      </c>
      <c r="H38" s="164" t="s">
        <v>222</v>
      </c>
      <c r="I38" s="177">
        <v>5500000</v>
      </c>
      <c r="J38" s="177"/>
      <c r="K38" s="177"/>
      <c r="L38" s="177"/>
      <c r="M38" s="177"/>
      <c r="N38" s="21"/>
      <c r="O38" s="21"/>
      <c r="P38" s="165"/>
      <c r="Q38" s="177">
        <v>5500000</v>
      </c>
      <c r="R38" s="177"/>
      <c r="S38" s="177"/>
      <c r="T38" s="177"/>
      <c r="U38" s="21"/>
      <c r="V38" s="177"/>
      <c r="W38" s="177"/>
    </row>
    <row r="39" ht="21.75" customHeight="1" spans="1:23">
      <c r="A39" s="165"/>
      <c r="B39" s="165"/>
      <c r="C39" s="163" t="s">
        <v>329</v>
      </c>
      <c r="D39" s="165"/>
      <c r="E39" s="165"/>
      <c r="F39" s="165"/>
      <c r="G39" s="165"/>
      <c r="H39" s="165"/>
      <c r="I39" s="175">
        <v>9164120</v>
      </c>
      <c r="J39" s="175"/>
      <c r="K39" s="175"/>
      <c r="L39" s="175"/>
      <c r="M39" s="175"/>
      <c r="N39" s="22"/>
      <c r="O39" s="22"/>
      <c r="P39" s="165"/>
      <c r="Q39" s="175">
        <v>9164120</v>
      </c>
      <c r="R39" s="175"/>
      <c r="S39" s="175"/>
      <c r="T39" s="175"/>
      <c r="U39" s="22"/>
      <c r="V39" s="175"/>
      <c r="W39" s="175"/>
    </row>
    <row r="40" ht="21.75" customHeight="1" spans="1:23">
      <c r="A40" s="164" t="s">
        <v>300</v>
      </c>
      <c r="B40" s="164" t="s">
        <v>330</v>
      </c>
      <c r="C40" s="75" t="s">
        <v>329</v>
      </c>
      <c r="D40" s="164" t="s">
        <v>75</v>
      </c>
      <c r="E40" s="164" t="s">
        <v>95</v>
      </c>
      <c r="F40" s="164" t="s">
        <v>189</v>
      </c>
      <c r="G40" s="164" t="s">
        <v>306</v>
      </c>
      <c r="H40" s="164" t="s">
        <v>307</v>
      </c>
      <c r="I40" s="177">
        <v>2861400</v>
      </c>
      <c r="J40" s="177"/>
      <c r="K40" s="177"/>
      <c r="L40" s="177"/>
      <c r="M40" s="177"/>
      <c r="N40" s="21"/>
      <c r="O40" s="21"/>
      <c r="P40" s="165"/>
      <c r="Q40" s="177">
        <v>2861400</v>
      </c>
      <c r="R40" s="177"/>
      <c r="S40" s="177"/>
      <c r="T40" s="177"/>
      <c r="U40" s="21"/>
      <c r="V40" s="177"/>
      <c r="W40" s="177"/>
    </row>
    <row r="41" ht="21.75" customHeight="1" spans="1:23">
      <c r="A41" s="164" t="s">
        <v>300</v>
      </c>
      <c r="B41" s="164" t="s">
        <v>330</v>
      </c>
      <c r="C41" s="75" t="s">
        <v>329</v>
      </c>
      <c r="D41" s="164" t="s">
        <v>75</v>
      </c>
      <c r="E41" s="164" t="s">
        <v>95</v>
      </c>
      <c r="F41" s="164" t="s">
        <v>189</v>
      </c>
      <c r="G41" s="164" t="s">
        <v>331</v>
      </c>
      <c r="H41" s="164" t="s">
        <v>332</v>
      </c>
      <c r="I41" s="177">
        <v>136120</v>
      </c>
      <c r="J41" s="177"/>
      <c r="K41" s="177"/>
      <c r="L41" s="177"/>
      <c r="M41" s="177"/>
      <c r="N41" s="21"/>
      <c r="O41" s="21"/>
      <c r="P41" s="165"/>
      <c r="Q41" s="177">
        <v>136120</v>
      </c>
      <c r="R41" s="177"/>
      <c r="S41" s="177"/>
      <c r="T41" s="177"/>
      <c r="U41" s="21"/>
      <c r="V41" s="177"/>
      <c r="W41" s="177"/>
    </row>
    <row r="42" ht="21.75" customHeight="1" spans="1:23">
      <c r="A42" s="164" t="s">
        <v>300</v>
      </c>
      <c r="B42" s="164" t="s">
        <v>330</v>
      </c>
      <c r="C42" s="75" t="s">
        <v>329</v>
      </c>
      <c r="D42" s="164" t="s">
        <v>75</v>
      </c>
      <c r="E42" s="164" t="s">
        <v>95</v>
      </c>
      <c r="F42" s="164" t="s">
        <v>189</v>
      </c>
      <c r="G42" s="164" t="s">
        <v>333</v>
      </c>
      <c r="H42" s="164" t="s">
        <v>334</v>
      </c>
      <c r="I42" s="177">
        <v>1576600</v>
      </c>
      <c r="J42" s="177"/>
      <c r="K42" s="177"/>
      <c r="L42" s="177"/>
      <c r="M42" s="177"/>
      <c r="N42" s="21"/>
      <c r="O42" s="21"/>
      <c r="P42" s="165"/>
      <c r="Q42" s="177">
        <v>1576600</v>
      </c>
      <c r="R42" s="177"/>
      <c r="S42" s="177"/>
      <c r="T42" s="177"/>
      <c r="U42" s="21"/>
      <c r="V42" s="177"/>
      <c r="W42" s="177"/>
    </row>
    <row r="43" ht="32.25" customHeight="1" spans="1:23">
      <c r="A43" s="164" t="s">
        <v>300</v>
      </c>
      <c r="B43" s="164" t="s">
        <v>330</v>
      </c>
      <c r="C43" s="75" t="s">
        <v>329</v>
      </c>
      <c r="D43" s="164" t="s">
        <v>75</v>
      </c>
      <c r="E43" s="164" t="s">
        <v>95</v>
      </c>
      <c r="F43" s="164" t="s">
        <v>189</v>
      </c>
      <c r="G43" s="164" t="s">
        <v>335</v>
      </c>
      <c r="H43" s="164" t="s">
        <v>336</v>
      </c>
      <c r="I43" s="177">
        <v>3460000</v>
      </c>
      <c r="J43" s="177"/>
      <c r="K43" s="177"/>
      <c r="L43" s="177"/>
      <c r="M43" s="177"/>
      <c r="N43" s="21"/>
      <c r="O43" s="21"/>
      <c r="P43" s="165"/>
      <c r="Q43" s="177">
        <v>3460000</v>
      </c>
      <c r="R43" s="177"/>
      <c r="S43" s="177"/>
      <c r="T43" s="177"/>
      <c r="U43" s="21"/>
      <c r="V43" s="177"/>
      <c r="W43" s="177"/>
    </row>
    <row r="44" ht="21.75" customHeight="1" spans="1:23">
      <c r="A44" s="164" t="s">
        <v>300</v>
      </c>
      <c r="B44" s="164" t="s">
        <v>330</v>
      </c>
      <c r="C44" s="75" t="s">
        <v>329</v>
      </c>
      <c r="D44" s="164" t="s">
        <v>75</v>
      </c>
      <c r="E44" s="164" t="s">
        <v>95</v>
      </c>
      <c r="F44" s="164" t="s">
        <v>189</v>
      </c>
      <c r="G44" s="164" t="s">
        <v>337</v>
      </c>
      <c r="H44" s="164" t="s">
        <v>338</v>
      </c>
      <c r="I44" s="177">
        <v>1130000</v>
      </c>
      <c r="J44" s="177"/>
      <c r="K44" s="177"/>
      <c r="L44" s="177"/>
      <c r="M44" s="177"/>
      <c r="N44" s="21"/>
      <c r="O44" s="21"/>
      <c r="P44" s="165"/>
      <c r="Q44" s="177">
        <v>1130000</v>
      </c>
      <c r="R44" s="177"/>
      <c r="S44" s="177"/>
      <c r="T44" s="177"/>
      <c r="U44" s="21"/>
      <c r="V44" s="177"/>
      <c r="W44" s="177"/>
    </row>
    <row r="45" ht="21.75" customHeight="1" spans="1:23">
      <c r="A45" s="165"/>
      <c r="B45" s="165"/>
      <c r="C45" s="163" t="s">
        <v>339</v>
      </c>
      <c r="D45" s="165"/>
      <c r="E45" s="165"/>
      <c r="F45" s="165"/>
      <c r="G45" s="165"/>
      <c r="H45" s="165"/>
      <c r="I45" s="175">
        <v>34804457</v>
      </c>
      <c r="J45" s="175"/>
      <c r="K45" s="175"/>
      <c r="L45" s="175"/>
      <c r="M45" s="175"/>
      <c r="N45" s="22"/>
      <c r="O45" s="22"/>
      <c r="P45" s="165"/>
      <c r="Q45" s="175">
        <v>34804457</v>
      </c>
      <c r="R45" s="175"/>
      <c r="S45" s="175"/>
      <c r="T45" s="175"/>
      <c r="U45" s="22"/>
      <c r="V45" s="175"/>
      <c r="W45" s="175"/>
    </row>
    <row r="46" ht="21.75" customHeight="1" spans="1:23">
      <c r="A46" s="164" t="s">
        <v>300</v>
      </c>
      <c r="B46" s="164" t="s">
        <v>340</v>
      </c>
      <c r="C46" s="75" t="s">
        <v>339</v>
      </c>
      <c r="D46" s="164" t="s">
        <v>75</v>
      </c>
      <c r="E46" s="164" t="s">
        <v>95</v>
      </c>
      <c r="F46" s="164" t="s">
        <v>189</v>
      </c>
      <c r="G46" s="164" t="s">
        <v>226</v>
      </c>
      <c r="H46" s="164" t="s">
        <v>227</v>
      </c>
      <c r="I46" s="177">
        <v>350000</v>
      </c>
      <c r="J46" s="177"/>
      <c r="K46" s="177"/>
      <c r="L46" s="177"/>
      <c r="M46" s="177"/>
      <c r="N46" s="21"/>
      <c r="O46" s="21"/>
      <c r="P46" s="165"/>
      <c r="Q46" s="177">
        <v>350000</v>
      </c>
      <c r="R46" s="177"/>
      <c r="S46" s="177"/>
      <c r="T46" s="177"/>
      <c r="U46" s="21"/>
      <c r="V46" s="177"/>
      <c r="W46" s="177"/>
    </row>
    <row r="47" ht="21.75" customHeight="1" spans="1:23">
      <c r="A47" s="164" t="s">
        <v>300</v>
      </c>
      <c r="B47" s="164" t="s">
        <v>340</v>
      </c>
      <c r="C47" s="75" t="s">
        <v>339</v>
      </c>
      <c r="D47" s="164" t="s">
        <v>75</v>
      </c>
      <c r="E47" s="164" t="s">
        <v>95</v>
      </c>
      <c r="F47" s="164" t="s">
        <v>189</v>
      </c>
      <c r="G47" s="164" t="s">
        <v>228</v>
      </c>
      <c r="H47" s="164" t="s">
        <v>229</v>
      </c>
      <c r="I47" s="177">
        <v>750000</v>
      </c>
      <c r="J47" s="177"/>
      <c r="K47" s="177"/>
      <c r="L47" s="177"/>
      <c r="M47" s="177"/>
      <c r="N47" s="21"/>
      <c r="O47" s="21"/>
      <c r="P47" s="165"/>
      <c r="Q47" s="177">
        <v>750000</v>
      </c>
      <c r="R47" s="177"/>
      <c r="S47" s="177"/>
      <c r="T47" s="177"/>
      <c r="U47" s="21"/>
      <c r="V47" s="177"/>
      <c r="W47" s="177"/>
    </row>
    <row r="48" ht="21.75" customHeight="1" spans="1:23">
      <c r="A48" s="164" t="s">
        <v>300</v>
      </c>
      <c r="B48" s="164" t="s">
        <v>340</v>
      </c>
      <c r="C48" s="75" t="s">
        <v>339</v>
      </c>
      <c r="D48" s="164" t="s">
        <v>75</v>
      </c>
      <c r="E48" s="164" t="s">
        <v>95</v>
      </c>
      <c r="F48" s="164" t="s">
        <v>189</v>
      </c>
      <c r="G48" s="164" t="s">
        <v>230</v>
      </c>
      <c r="H48" s="164" t="s">
        <v>231</v>
      </c>
      <c r="I48" s="177">
        <v>2000000</v>
      </c>
      <c r="J48" s="177"/>
      <c r="K48" s="177"/>
      <c r="L48" s="177"/>
      <c r="M48" s="177"/>
      <c r="N48" s="21"/>
      <c r="O48" s="21"/>
      <c r="P48" s="165"/>
      <c r="Q48" s="177">
        <v>2000000</v>
      </c>
      <c r="R48" s="177"/>
      <c r="S48" s="177"/>
      <c r="T48" s="177"/>
      <c r="U48" s="21"/>
      <c r="V48" s="177"/>
      <c r="W48" s="177"/>
    </row>
    <row r="49" ht="21.75" customHeight="1" spans="1:23">
      <c r="A49" s="164" t="s">
        <v>300</v>
      </c>
      <c r="B49" s="164" t="s">
        <v>340</v>
      </c>
      <c r="C49" s="75" t="s">
        <v>339</v>
      </c>
      <c r="D49" s="164" t="s">
        <v>75</v>
      </c>
      <c r="E49" s="164" t="s">
        <v>95</v>
      </c>
      <c r="F49" s="164" t="s">
        <v>189</v>
      </c>
      <c r="G49" s="164" t="s">
        <v>232</v>
      </c>
      <c r="H49" s="164" t="s">
        <v>233</v>
      </c>
      <c r="I49" s="177">
        <v>530000</v>
      </c>
      <c r="J49" s="177"/>
      <c r="K49" s="177"/>
      <c r="L49" s="177"/>
      <c r="M49" s="177"/>
      <c r="N49" s="21"/>
      <c r="O49" s="21"/>
      <c r="P49" s="165"/>
      <c r="Q49" s="177">
        <v>530000</v>
      </c>
      <c r="R49" s="177"/>
      <c r="S49" s="177"/>
      <c r="T49" s="177"/>
      <c r="U49" s="21"/>
      <c r="V49" s="177"/>
      <c r="W49" s="177"/>
    </row>
    <row r="50" ht="21.75" customHeight="1" spans="1:23">
      <c r="A50" s="164" t="s">
        <v>300</v>
      </c>
      <c r="B50" s="164" t="s">
        <v>340</v>
      </c>
      <c r="C50" s="75" t="s">
        <v>339</v>
      </c>
      <c r="D50" s="164" t="s">
        <v>75</v>
      </c>
      <c r="E50" s="164" t="s">
        <v>95</v>
      </c>
      <c r="F50" s="164" t="s">
        <v>189</v>
      </c>
      <c r="G50" s="164" t="s">
        <v>234</v>
      </c>
      <c r="H50" s="164" t="s">
        <v>235</v>
      </c>
      <c r="I50" s="177">
        <v>900000</v>
      </c>
      <c r="J50" s="177"/>
      <c r="K50" s="177"/>
      <c r="L50" s="177"/>
      <c r="M50" s="177"/>
      <c r="N50" s="21"/>
      <c r="O50" s="21"/>
      <c r="P50" s="165"/>
      <c r="Q50" s="177">
        <v>900000</v>
      </c>
      <c r="R50" s="177"/>
      <c r="S50" s="177"/>
      <c r="T50" s="177"/>
      <c r="U50" s="21"/>
      <c r="V50" s="177"/>
      <c r="W50" s="177"/>
    </row>
    <row r="51" ht="21.75" customHeight="1" spans="1:23">
      <c r="A51" s="164" t="s">
        <v>300</v>
      </c>
      <c r="B51" s="164" t="s">
        <v>340</v>
      </c>
      <c r="C51" s="75" t="s">
        <v>339</v>
      </c>
      <c r="D51" s="164" t="s">
        <v>75</v>
      </c>
      <c r="E51" s="164" t="s">
        <v>95</v>
      </c>
      <c r="F51" s="164" t="s">
        <v>189</v>
      </c>
      <c r="G51" s="164" t="s">
        <v>236</v>
      </c>
      <c r="H51" s="164" t="s">
        <v>237</v>
      </c>
      <c r="I51" s="177">
        <v>1090000</v>
      </c>
      <c r="J51" s="177"/>
      <c r="K51" s="177"/>
      <c r="L51" s="177"/>
      <c r="M51" s="177"/>
      <c r="N51" s="21"/>
      <c r="O51" s="21"/>
      <c r="P51" s="165"/>
      <c r="Q51" s="177">
        <v>1090000</v>
      </c>
      <c r="R51" s="177"/>
      <c r="S51" s="177"/>
      <c r="T51" s="177"/>
      <c r="U51" s="21"/>
      <c r="V51" s="177"/>
      <c r="W51" s="177"/>
    </row>
    <row r="52" ht="21.75" customHeight="1" spans="1:23">
      <c r="A52" s="164" t="s">
        <v>300</v>
      </c>
      <c r="B52" s="164" t="s">
        <v>340</v>
      </c>
      <c r="C52" s="75" t="s">
        <v>339</v>
      </c>
      <c r="D52" s="164" t="s">
        <v>75</v>
      </c>
      <c r="E52" s="164" t="s">
        <v>95</v>
      </c>
      <c r="F52" s="164" t="s">
        <v>189</v>
      </c>
      <c r="G52" s="164" t="s">
        <v>238</v>
      </c>
      <c r="H52" s="164" t="s">
        <v>239</v>
      </c>
      <c r="I52" s="177">
        <v>350000</v>
      </c>
      <c r="J52" s="177"/>
      <c r="K52" s="177"/>
      <c r="L52" s="177"/>
      <c r="M52" s="177"/>
      <c r="N52" s="21"/>
      <c r="O52" s="21"/>
      <c r="P52" s="165"/>
      <c r="Q52" s="177">
        <v>350000</v>
      </c>
      <c r="R52" s="177"/>
      <c r="S52" s="177"/>
      <c r="T52" s="177"/>
      <c r="U52" s="21"/>
      <c r="V52" s="177"/>
      <c r="W52" s="177"/>
    </row>
    <row r="53" ht="21.75" customHeight="1" spans="1:23">
      <c r="A53" s="164" t="s">
        <v>300</v>
      </c>
      <c r="B53" s="164" t="s">
        <v>340</v>
      </c>
      <c r="C53" s="75" t="s">
        <v>339</v>
      </c>
      <c r="D53" s="164" t="s">
        <v>75</v>
      </c>
      <c r="E53" s="164" t="s">
        <v>95</v>
      </c>
      <c r="F53" s="164" t="s">
        <v>189</v>
      </c>
      <c r="G53" s="164" t="s">
        <v>240</v>
      </c>
      <c r="H53" s="164" t="s">
        <v>241</v>
      </c>
      <c r="I53" s="177">
        <v>350000</v>
      </c>
      <c r="J53" s="177"/>
      <c r="K53" s="177"/>
      <c r="L53" s="177"/>
      <c r="M53" s="177"/>
      <c r="N53" s="21"/>
      <c r="O53" s="21"/>
      <c r="P53" s="165"/>
      <c r="Q53" s="177">
        <v>350000</v>
      </c>
      <c r="R53" s="177"/>
      <c r="S53" s="177"/>
      <c r="T53" s="177"/>
      <c r="U53" s="21"/>
      <c r="V53" s="177"/>
      <c r="W53" s="177"/>
    </row>
    <row r="54" ht="21.75" customHeight="1" spans="1:23">
      <c r="A54" s="164" t="s">
        <v>300</v>
      </c>
      <c r="B54" s="164" t="s">
        <v>340</v>
      </c>
      <c r="C54" s="75" t="s">
        <v>339</v>
      </c>
      <c r="D54" s="164" t="s">
        <v>75</v>
      </c>
      <c r="E54" s="164" t="s">
        <v>95</v>
      </c>
      <c r="F54" s="164" t="s">
        <v>189</v>
      </c>
      <c r="G54" s="164" t="s">
        <v>242</v>
      </c>
      <c r="H54" s="164" t="s">
        <v>243</v>
      </c>
      <c r="I54" s="177">
        <v>1450000</v>
      </c>
      <c r="J54" s="177"/>
      <c r="K54" s="177"/>
      <c r="L54" s="177"/>
      <c r="M54" s="177"/>
      <c r="N54" s="21"/>
      <c r="O54" s="21"/>
      <c r="P54" s="165"/>
      <c r="Q54" s="177">
        <v>1450000</v>
      </c>
      <c r="R54" s="177"/>
      <c r="S54" s="177"/>
      <c r="T54" s="177"/>
      <c r="U54" s="21"/>
      <c r="V54" s="177"/>
      <c r="W54" s="177"/>
    </row>
    <row r="55" ht="21.75" customHeight="1" spans="1:23">
      <c r="A55" s="164" t="s">
        <v>300</v>
      </c>
      <c r="B55" s="164" t="s">
        <v>340</v>
      </c>
      <c r="C55" s="75" t="s">
        <v>339</v>
      </c>
      <c r="D55" s="164" t="s">
        <v>75</v>
      </c>
      <c r="E55" s="164" t="s">
        <v>95</v>
      </c>
      <c r="F55" s="164" t="s">
        <v>189</v>
      </c>
      <c r="G55" s="164" t="s">
        <v>341</v>
      </c>
      <c r="H55" s="164" t="s">
        <v>342</v>
      </c>
      <c r="I55" s="177">
        <v>384500</v>
      </c>
      <c r="J55" s="177"/>
      <c r="K55" s="177"/>
      <c r="L55" s="177"/>
      <c r="M55" s="177"/>
      <c r="N55" s="21"/>
      <c r="O55" s="21"/>
      <c r="P55" s="165"/>
      <c r="Q55" s="177">
        <v>384500</v>
      </c>
      <c r="R55" s="177"/>
      <c r="S55" s="177"/>
      <c r="T55" s="177"/>
      <c r="U55" s="21"/>
      <c r="V55" s="177"/>
      <c r="W55" s="177"/>
    </row>
    <row r="56" ht="21.75" customHeight="1" spans="1:23">
      <c r="A56" s="164" t="s">
        <v>300</v>
      </c>
      <c r="B56" s="164" t="s">
        <v>340</v>
      </c>
      <c r="C56" s="75" t="s">
        <v>339</v>
      </c>
      <c r="D56" s="164" t="s">
        <v>75</v>
      </c>
      <c r="E56" s="164" t="s">
        <v>95</v>
      </c>
      <c r="F56" s="164" t="s">
        <v>189</v>
      </c>
      <c r="G56" s="164" t="s">
        <v>244</v>
      </c>
      <c r="H56" s="164" t="s">
        <v>245</v>
      </c>
      <c r="I56" s="177">
        <v>5482000</v>
      </c>
      <c r="J56" s="177"/>
      <c r="K56" s="177"/>
      <c r="L56" s="177"/>
      <c r="M56" s="177"/>
      <c r="N56" s="21"/>
      <c r="O56" s="21"/>
      <c r="P56" s="165"/>
      <c r="Q56" s="177">
        <v>5482000</v>
      </c>
      <c r="R56" s="177"/>
      <c r="S56" s="177"/>
      <c r="T56" s="177"/>
      <c r="U56" s="21"/>
      <c r="V56" s="177"/>
      <c r="W56" s="177"/>
    </row>
    <row r="57" ht="21.75" customHeight="1" spans="1:23">
      <c r="A57" s="164" t="s">
        <v>300</v>
      </c>
      <c r="B57" s="164" t="s">
        <v>340</v>
      </c>
      <c r="C57" s="75" t="s">
        <v>339</v>
      </c>
      <c r="D57" s="164" t="s">
        <v>75</v>
      </c>
      <c r="E57" s="164" t="s">
        <v>95</v>
      </c>
      <c r="F57" s="164" t="s">
        <v>189</v>
      </c>
      <c r="G57" s="164" t="s">
        <v>246</v>
      </c>
      <c r="H57" s="164" t="s">
        <v>247</v>
      </c>
      <c r="I57" s="177">
        <v>50000</v>
      </c>
      <c r="J57" s="177"/>
      <c r="K57" s="177"/>
      <c r="L57" s="177"/>
      <c r="M57" s="177"/>
      <c r="N57" s="21"/>
      <c r="O57" s="21"/>
      <c r="P57" s="165"/>
      <c r="Q57" s="177">
        <v>50000</v>
      </c>
      <c r="R57" s="177"/>
      <c r="S57" s="177"/>
      <c r="T57" s="177"/>
      <c r="U57" s="21"/>
      <c r="V57" s="177"/>
      <c r="W57" s="177"/>
    </row>
    <row r="58" ht="21.75" customHeight="1" spans="1:23">
      <c r="A58" s="164" t="s">
        <v>300</v>
      </c>
      <c r="B58" s="164" t="s">
        <v>340</v>
      </c>
      <c r="C58" s="75" t="s">
        <v>339</v>
      </c>
      <c r="D58" s="164" t="s">
        <v>75</v>
      </c>
      <c r="E58" s="164" t="s">
        <v>95</v>
      </c>
      <c r="F58" s="164" t="s">
        <v>189</v>
      </c>
      <c r="G58" s="164" t="s">
        <v>248</v>
      </c>
      <c r="H58" s="164" t="s">
        <v>249</v>
      </c>
      <c r="I58" s="177">
        <v>190000</v>
      </c>
      <c r="J58" s="177"/>
      <c r="K58" s="177"/>
      <c r="L58" s="177"/>
      <c r="M58" s="177"/>
      <c r="N58" s="21"/>
      <c r="O58" s="21"/>
      <c r="P58" s="165"/>
      <c r="Q58" s="177">
        <v>190000</v>
      </c>
      <c r="R58" s="177"/>
      <c r="S58" s="177"/>
      <c r="T58" s="177"/>
      <c r="U58" s="21"/>
      <c r="V58" s="177"/>
      <c r="W58" s="177"/>
    </row>
    <row r="59" ht="21.75" customHeight="1" spans="1:23">
      <c r="A59" s="164" t="s">
        <v>300</v>
      </c>
      <c r="B59" s="164" t="s">
        <v>340</v>
      </c>
      <c r="C59" s="75" t="s">
        <v>339</v>
      </c>
      <c r="D59" s="164" t="s">
        <v>75</v>
      </c>
      <c r="E59" s="164" t="s">
        <v>95</v>
      </c>
      <c r="F59" s="164" t="s">
        <v>189</v>
      </c>
      <c r="G59" s="164" t="s">
        <v>250</v>
      </c>
      <c r="H59" s="164" t="s">
        <v>251</v>
      </c>
      <c r="I59" s="177">
        <v>1100000</v>
      </c>
      <c r="J59" s="177"/>
      <c r="K59" s="177"/>
      <c r="L59" s="177"/>
      <c r="M59" s="177"/>
      <c r="N59" s="21"/>
      <c r="O59" s="21"/>
      <c r="P59" s="165"/>
      <c r="Q59" s="177">
        <v>1100000</v>
      </c>
      <c r="R59" s="177"/>
      <c r="S59" s="177"/>
      <c r="T59" s="177"/>
      <c r="U59" s="21"/>
      <c r="V59" s="177"/>
      <c r="W59" s="177"/>
    </row>
    <row r="60" ht="21.75" customHeight="1" spans="1:23">
      <c r="A60" s="164" t="s">
        <v>300</v>
      </c>
      <c r="B60" s="164" t="s">
        <v>340</v>
      </c>
      <c r="C60" s="75" t="s">
        <v>339</v>
      </c>
      <c r="D60" s="164" t="s">
        <v>75</v>
      </c>
      <c r="E60" s="164" t="s">
        <v>95</v>
      </c>
      <c r="F60" s="164" t="s">
        <v>189</v>
      </c>
      <c r="G60" s="164" t="s">
        <v>343</v>
      </c>
      <c r="H60" s="164" t="s">
        <v>159</v>
      </c>
      <c r="I60" s="177">
        <v>170000</v>
      </c>
      <c r="J60" s="177"/>
      <c r="K60" s="177"/>
      <c r="L60" s="177"/>
      <c r="M60" s="177"/>
      <c r="N60" s="21"/>
      <c r="O60" s="21"/>
      <c r="P60" s="165"/>
      <c r="Q60" s="177">
        <v>170000</v>
      </c>
      <c r="R60" s="177"/>
      <c r="S60" s="177"/>
      <c r="T60" s="177"/>
      <c r="U60" s="21"/>
      <c r="V60" s="177"/>
      <c r="W60" s="177"/>
    </row>
    <row r="61" ht="21.75" customHeight="1" spans="1:23">
      <c r="A61" s="164" t="s">
        <v>300</v>
      </c>
      <c r="B61" s="164" t="s">
        <v>340</v>
      </c>
      <c r="C61" s="75" t="s">
        <v>339</v>
      </c>
      <c r="D61" s="164" t="s">
        <v>75</v>
      </c>
      <c r="E61" s="164" t="s">
        <v>95</v>
      </c>
      <c r="F61" s="164" t="s">
        <v>189</v>
      </c>
      <c r="G61" s="164" t="s">
        <v>252</v>
      </c>
      <c r="H61" s="164" t="s">
        <v>253</v>
      </c>
      <c r="I61" s="177">
        <v>1780000</v>
      </c>
      <c r="J61" s="177"/>
      <c r="K61" s="177"/>
      <c r="L61" s="177"/>
      <c r="M61" s="177"/>
      <c r="N61" s="21"/>
      <c r="O61" s="21"/>
      <c r="P61" s="165"/>
      <c r="Q61" s="177">
        <v>1780000</v>
      </c>
      <c r="R61" s="177"/>
      <c r="S61" s="177"/>
      <c r="T61" s="177"/>
      <c r="U61" s="21"/>
      <c r="V61" s="177"/>
      <c r="W61" s="177"/>
    </row>
    <row r="62" ht="21.75" customHeight="1" spans="1:23">
      <c r="A62" s="164" t="s">
        <v>300</v>
      </c>
      <c r="B62" s="164" t="s">
        <v>340</v>
      </c>
      <c r="C62" s="75" t="s">
        <v>339</v>
      </c>
      <c r="D62" s="164" t="s">
        <v>75</v>
      </c>
      <c r="E62" s="164" t="s">
        <v>95</v>
      </c>
      <c r="F62" s="164" t="s">
        <v>189</v>
      </c>
      <c r="G62" s="164" t="s">
        <v>254</v>
      </c>
      <c r="H62" s="164" t="s">
        <v>255</v>
      </c>
      <c r="I62" s="177">
        <v>2430000</v>
      </c>
      <c r="J62" s="177"/>
      <c r="K62" s="177"/>
      <c r="L62" s="177"/>
      <c r="M62" s="177"/>
      <c r="N62" s="21"/>
      <c r="O62" s="21"/>
      <c r="P62" s="165"/>
      <c r="Q62" s="177">
        <v>2430000</v>
      </c>
      <c r="R62" s="177"/>
      <c r="S62" s="177"/>
      <c r="T62" s="177"/>
      <c r="U62" s="21"/>
      <c r="V62" s="177"/>
      <c r="W62" s="177"/>
    </row>
    <row r="63" ht="21.75" customHeight="1" spans="1:23">
      <c r="A63" s="164" t="s">
        <v>300</v>
      </c>
      <c r="B63" s="164" t="s">
        <v>340</v>
      </c>
      <c r="C63" s="75" t="s">
        <v>339</v>
      </c>
      <c r="D63" s="164" t="s">
        <v>75</v>
      </c>
      <c r="E63" s="164" t="s">
        <v>95</v>
      </c>
      <c r="F63" s="164" t="s">
        <v>189</v>
      </c>
      <c r="G63" s="164" t="s">
        <v>256</v>
      </c>
      <c r="H63" s="164" t="s">
        <v>257</v>
      </c>
      <c r="I63" s="177">
        <v>4900000</v>
      </c>
      <c r="J63" s="177"/>
      <c r="K63" s="177"/>
      <c r="L63" s="177"/>
      <c r="M63" s="177"/>
      <c r="N63" s="21"/>
      <c r="O63" s="21"/>
      <c r="P63" s="165"/>
      <c r="Q63" s="177">
        <v>4900000</v>
      </c>
      <c r="R63" s="177"/>
      <c r="S63" s="177"/>
      <c r="T63" s="177"/>
      <c r="U63" s="21"/>
      <c r="V63" s="177"/>
      <c r="W63" s="177"/>
    </row>
    <row r="64" ht="21.75" customHeight="1" spans="1:23">
      <c r="A64" s="164" t="s">
        <v>300</v>
      </c>
      <c r="B64" s="164" t="s">
        <v>340</v>
      </c>
      <c r="C64" s="75" t="s">
        <v>339</v>
      </c>
      <c r="D64" s="164" t="s">
        <v>75</v>
      </c>
      <c r="E64" s="164" t="s">
        <v>95</v>
      </c>
      <c r="F64" s="164" t="s">
        <v>189</v>
      </c>
      <c r="G64" s="164" t="s">
        <v>260</v>
      </c>
      <c r="H64" s="164" t="s">
        <v>259</v>
      </c>
      <c r="I64" s="177">
        <v>500000</v>
      </c>
      <c r="J64" s="177"/>
      <c r="K64" s="177"/>
      <c r="L64" s="177"/>
      <c r="M64" s="177"/>
      <c r="N64" s="21"/>
      <c r="O64" s="21"/>
      <c r="P64" s="165"/>
      <c r="Q64" s="177">
        <v>500000</v>
      </c>
      <c r="R64" s="177"/>
      <c r="S64" s="177"/>
      <c r="T64" s="177"/>
      <c r="U64" s="21"/>
      <c r="V64" s="177"/>
      <c r="W64" s="177"/>
    </row>
    <row r="65" ht="21.75" customHeight="1" spans="1:23">
      <c r="A65" s="164" t="s">
        <v>300</v>
      </c>
      <c r="B65" s="164" t="s">
        <v>340</v>
      </c>
      <c r="C65" s="75" t="s">
        <v>339</v>
      </c>
      <c r="D65" s="164" t="s">
        <v>75</v>
      </c>
      <c r="E65" s="164" t="s">
        <v>95</v>
      </c>
      <c r="F65" s="164" t="s">
        <v>189</v>
      </c>
      <c r="G65" s="164" t="s">
        <v>344</v>
      </c>
      <c r="H65" s="164" t="s">
        <v>345</v>
      </c>
      <c r="I65" s="177">
        <v>245000</v>
      </c>
      <c r="J65" s="177"/>
      <c r="K65" s="177"/>
      <c r="L65" s="177"/>
      <c r="M65" s="177"/>
      <c r="N65" s="21"/>
      <c r="O65" s="21"/>
      <c r="P65" s="165"/>
      <c r="Q65" s="177">
        <v>245000</v>
      </c>
      <c r="R65" s="177"/>
      <c r="S65" s="177"/>
      <c r="T65" s="177"/>
      <c r="U65" s="21"/>
      <c r="V65" s="177"/>
      <c r="W65" s="177"/>
    </row>
    <row r="66" ht="21.75" customHeight="1" spans="1:23">
      <c r="A66" s="164" t="s">
        <v>300</v>
      </c>
      <c r="B66" s="164" t="s">
        <v>340</v>
      </c>
      <c r="C66" s="75" t="s">
        <v>339</v>
      </c>
      <c r="D66" s="164" t="s">
        <v>75</v>
      </c>
      <c r="E66" s="164" t="s">
        <v>95</v>
      </c>
      <c r="F66" s="164" t="s">
        <v>189</v>
      </c>
      <c r="G66" s="164" t="s">
        <v>263</v>
      </c>
      <c r="H66" s="164" t="s">
        <v>264</v>
      </c>
      <c r="I66" s="177">
        <v>450000</v>
      </c>
      <c r="J66" s="177"/>
      <c r="K66" s="177"/>
      <c r="L66" s="177"/>
      <c r="M66" s="177"/>
      <c r="N66" s="21"/>
      <c r="O66" s="21"/>
      <c r="P66" s="165"/>
      <c r="Q66" s="177">
        <v>450000</v>
      </c>
      <c r="R66" s="177"/>
      <c r="S66" s="177"/>
      <c r="T66" s="177"/>
      <c r="U66" s="21"/>
      <c r="V66" s="177"/>
      <c r="W66" s="177"/>
    </row>
    <row r="67" ht="21.75" customHeight="1" spans="1:23">
      <c r="A67" s="164" t="s">
        <v>300</v>
      </c>
      <c r="B67" s="164" t="s">
        <v>340</v>
      </c>
      <c r="C67" s="75" t="s">
        <v>339</v>
      </c>
      <c r="D67" s="164" t="s">
        <v>75</v>
      </c>
      <c r="E67" s="164" t="s">
        <v>95</v>
      </c>
      <c r="F67" s="164" t="s">
        <v>189</v>
      </c>
      <c r="G67" s="164" t="s">
        <v>265</v>
      </c>
      <c r="H67" s="164" t="s">
        <v>266</v>
      </c>
      <c r="I67" s="177">
        <v>3492957</v>
      </c>
      <c r="J67" s="177"/>
      <c r="K67" s="177"/>
      <c r="L67" s="177"/>
      <c r="M67" s="177"/>
      <c r="N67" s="21"/>
      <c r="O67" s="21"/>
      <c r="P67" s="165"/>
      <c r="Q67" s="177">
        <v>3492957</v>
      </c>
      <c r="R67" s="177"/>
      <c r="S67" s="177"/>
      <c r="T67" s="177"/>
      <c r="U67" s="21"/>
      <c r="V67" s="177"/>
      <c r="W67" s="177"/>
    </row>
    <row r="68" ht="21.75" customHeight="1" spans="1:23">
      <c r="A68" s="164" t="s">
        <v>300</v>
      </c>
      <c r="B68" s="164" t="s">
        <v>340</v>
      </c>
      <c r="C68" s="75" t="s">
        <v>339</v>
      </c>
      <c r="D68" s="164" t="s">
        <v>75</v>
      </c>
      <c r="E68" s="164" t="s">
        <v>95</v>
      </c>
      <c r="F68" s="164" t="s">
        <v>189</v>
      </c>
      <c r="G68" s="164" t="s">
        <v>265</v>
      </c>
      <c r="H68" s="164" t="s">
        <v>266</v>
      </c>
      <c r="I68" s="177">
        <v>150000</v>
      </c>
      <c r="J68" s="177"/>
      <c r="K68" s="177"/>
      <c r="L68" s="177"/>
      <c r="M68" s="177"/>
      <c r="N68" s="21"/>
      <c r="O68" s="21"/>
      <c r="P68" s="165"/>
      <c r="Q68" s="177">
        <v>150000</v>
      </c>
      <c r="R68" s="177"/>
      <c r="S68" s="177"/>
      <c r="T68" s="177"/>
      <c r="U68" s="21"/>
      <c r="V68" s="177"/>
      <c r="W68" s="177"/>
    </row>
    <row r="69" ht="21.75" customHeight="1" spans="1:23">
      <c r="A69" s="164" t="s">
        <v>300</v>
      </c>
      <c r="B69" s="164" t="s">
        <v>340</v>
      </c>
      <c r="C69" s="75" t="s">
        <v>339</v>
      </c>
      <c r="D69" s="164" t="s">
        <v>75</v>
      </c>
      <c r="E69" s="164" t="s">
        <v>95</v>
      </c>
      <c r="F69" s="164" t="s">
        <v>189</v>
      </c>
      <c r="G69" s="164" t="s">
        <v>294</v>
      </c>
      <c r="H69" s="164" t="s">
        <v>295</v>
      </c>
      <c r="I69" s="177">
        <v>5370000</v>
      </c>
      <c r="J69" s="177"/>
      <c r="K69" s="177"/>
      <c r="L69" s="177"/>
      <c r="M69" s="177"/>
      <c r="N69" s="21"/>
      <c r="O69" s="21"/>
      <c r="P69" s="165"/>
      <c r="Q69" s="177">
        <v>5370000</v>
      </c>
      <c r="R69" s="177"/>
      <c r="S69" s="177"/>
      <c r="T69" s="177"/>
      <c r="U69" s="21"/>
      <c r="V69" s="177"/>
      <c r="W69" s="177"/>
    </row>
    <row r="70" ht="21.75" customHeight="1" spans="1:23">
      <c r="A70" s="164" t="s">
        <v>300</v>
      </c>
      <c r="B70" s="164" t="s">
        <v>340</v>
      </c>
      <c r="C70" s="75" t="s">
        <v>339</v>
      </c>
      <c r="D70" s="164" t="s">
        <v>75</v>
      </c>
      <c r="E70" s="164" t="s">
        <v>95</v>
      </c>
      <c r="F70" s="164" t="s">
        <v>189</v>
      </c>
      <c r="G70" s="164" t="s">
        <v>346</v>
      </c>
      <c r="H70" s="164" t="s">
        <v>347</v>
      </c>
      <c r="I70" s="177">
        <v>340000</v>
      </c>
      <c r="J70" s="177"/>
      <c r="K70" s="177"/>
      <c r="L70" s="177"/>
      <c r="M70" s="177"/>
      <c r="N70" s="21"/>
      <c r="O70" s="21"/>
      <c r="P70" s="165"/>
      <c r="Q70" s="177">
        <v>340000</v>
      </c>
      <c r="R70" s="177"/>
      <c r="S70" s="177"/>
      <c r="T70" s="177"/>
      <c r="U70" s="21"/>
      <c r="V70" s="177"/>
      <c r="W70" s="177"/>
    </row>
    <row r="71" ht="21.75" customHeight="1" spans="1:23">
      <c r="A71" s="165"/>
      <c r="B71" s="165"/>
      <c r="C71" s="163" t="s">
        <v>348</v>
      </c>
      <c r="D71" s="165"/>
      <c r="E71" s="165"/>
      <c r="F71" s="165"/>
      <c r="G71" s="165"/>
      <c r="H71" s="165"/>
      <c r="I71" s="175">
        <v>1263880</v>
      </c>
      <c r="J71" s="175"/>
      <c r="K71" s="175"/>
      <c r="L71" s="175"/>
      <c r="M71" s="175"/>
      <c r="N71" s="22"/>
      <c r="O71" s="22"/>
      <c r="P71" s="165"/>
      <c r="Q71" s="175">
        <v>1263880</v>
      </c>
      <c r="R71" s="175"/>
      <c r="S71" s="175"/>
      <c r="T71" s="175"/>
      <c r="U71" s="22"/>
      <c r="V71" s="175"/>
      <c r="W71" s="175"/>
    </row>
    <row r="72" ht="21.75" customHeight="1" spans="1:23">
      <c r="A72" s="164" t="s">
        <v>300</v>
      </c>
      <c r="B72" s="164" t="s">
        <v>349</v>
      </c>
      <c r="C72" s="75" t="s">
        <v>348</v>
      </c>
      <c r="D72" s="164" t="s">
        <v>75</v>
      </c>
      <c r="E72" s="164" t="s">
        <v>95</v>
      </c>
      <c r="F72" s="164" t="s">
        <v>189</v>
      </c>
      <c r="G72" s="164" t="s">
        <v>331</v>
      </c>
      <c r="H72" s="164" t="s">
        <v>332</v>
      </c>
      <c r="I72" s="177">
        <v>1263880</v>
      </c>
      <c r="J72" s="177"/>
      <c r="K72" s="177"/>
      <c r="L72" s="177"/>
      <c r="M72" s="177"/>
      <c r="N72" s="21"/>
      <c r="O72" s="21"/>
      <c r="P72" s="165"/>
      <c r="Q72" s="177">
        <v>1263880</v>
      </c>
      <c r="R72" s="177"/>
      <c r="S72" s="177"/>
      <c r="T72" s="177"/>
      <c r="U72" s="21"/>
      <c r="V72" s="177"/>
      <c r="W72" s="177"/>
    </row>
    <row r="73" ht="18.75" customHeight="1" spans="1:23">
      <c r="A73" s="182" t="s">
        <v>131</v>
      </c>
      <c r="B73" s="183"/>
      <c r="C73" s="183"/>
      <c r="D73" s="183"/>
      <c r="E73" s="183"/>
      <c r="F73" s="183"/>
      <c r="G73" s="183"/>
      <c r="H73" s="184"/>
      <c r="I73" s="175">
        <v>132395596.5</v>
      </c>
      <c r="J73" s="175">
        <v>31469800</v>
      </c>
      <c r="K73" s="177">
        <v>29100000</v>
      </c>
      <c r="L73" s="175"/>
      <c r="M73" s="175"/>
      <c r="N73" s="175"/>
      <c r="O73" s="175"/>
      <c r="P73" s="176"/>
      <c r="Q73" s="175">
        <v>80009357</v>
      </c>
      <c r="R73" s="175">
        <v>20916439.5</v>
      </c>
      <c r="S73" s="175"/>
      <c r="T73" s="175"/>
      <c r="U73" s="21"/>
      <c r="V73" s="175"/>
      <c r="W73" s="175">
        <v>20916439.5</v>
      </c>
    </row>
  </sheetData>
  <mergeCells count="28">
    <mergeCell ref="A2:W2"/>
    <mergeCell ref="A3:H3"/>
    <mergeCell ref="J4:M4"/>
    <mergeCell ref="N4:P4"/>
    <mergeCell ref="R4:W4"/>
    <mergeCell ref="A73:H7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34"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8"/>
  <sheetViews>
    <sheetView zoomScale="85" zoomScaleNormal="85" workbookViewId="0">
      <selection activeCell="C17" sqref="C17"/>
    </sheetView>
  </sheetViews>
  <sheetFormatPr defaultColWidth="9.13888888888889" defaultRowHeight="12" customHeight="1"/>
  <cols>
    <col min="1" max="1" width="33.4259259259259" style="52" customWidth="1"/>
    <col min="2" max="2" width="27.712962962963" style="147" customWidth="1"/>
    <col min="3" max="3" width="59.4259259259259" style="52" customWidth="1"/>
    <col min="4" max="5" width="19" style="52" customWidth="1"/>
    <col min="6" max="6" width="47.1388888888889" style="52" customWidth="1"/>
    <col min="7" max="7" width="10.287037037037" style="2" customWidth="1"/>
    <col min="8" max="8" width="16.1388888888889" style="52" customWidth="1"/>
    <col min="9" max="9" width="10.287037037037" style="2" customWidth="1"/>
    <col min="10" max="10" width="16.1388888888889" style="2" customWidth="1"/>
    <col min="11" max="11" width="45.4259259259259" style="147" customWidth="1"/>
    <col min="12" max="12" width="9.13888888888889" style="147" customWidth="1"/>
    <col min="13" max="16384" width="9.13888888888889" style="147"/>
  </cols>
  <sheetData>
    <row r="1" ht="15.75" customHeight="1" spans="11:11">
      <c r="K1" s="76" t="s">
        <v>350</v>
      </c>
    </row>
    <row r="2" s="66" customFormat="1" ht="45" customHeight="1" spans="1:11">
      <c r="A2" s="32" t="s">
        <v>351</v>
      </c>
      <c r="B2" s="68"/>
      <c r="C2" s="69"/>
      <c r="D2" s="69"/>
      <c r="E2" s="69"/>
      <c r="F2" s="69"/>
      <c r="G2" s="68"/>
      <c r="H2" s="69"/>
      <c r="I2" s="68"/>
      <c r="J2" s="68"/>
      <c r="K2" s="68"/>
    </row>
    <row r="3" s="67" customFormat="1" ht="15.75" customHeight="1" spans="1:11">
      <c r="A3" s="148" t="s">
        <v>2</v>
      </c>
      <c r="B3" s="149"/>
      <c r="C3" s="150"/>
      <c r="D3" s="150"/>
      <c r="E3" s="150"/>
      <c r="F3" s="150"/>
      <c r="G3" s="149"/>
      <c r="H3" s="150"/>
      <c r="I3" s="149"/>
      <c r="J3" s="149"/>
      <c r="K3" s="149"/>
    </row>
    <row r="4" ht="60" customHeight="1" spans="1:11">
      <c r="A4" s="61" t="s">
        <v>352</v>
      </c>
      <c r="B4" s="18" t="s">
        <v>166</v>
      </c>
      <c r="C4" s="61" t="s">
        <v>353</v>
      </c>
      <c r="D4" s="61" t="s">
        <v>354</v>
      </c>
      <c r="E4" s="61" t="s">
        <v>355</v>
      </c>
      <c r="F4" s="61" t="s">
        <v>356</v>
      </c>
      <c r="G4" s="17" t="s">
        <v>357</v>
      </c>
      <c r="H4" s="61" t="s">
        <v>358</v>
      </c>
      <c r="I4" s="17" t="s">
        <v>359</v>
      </c>
      <c r="J4" s="17" t="s">
        <v>360</v>
      </c>
      <c r="K4" s="18" t="s">
        <v>361</v>
      </c>
    </row>
    <row r="5" ht="15" customHeight="1" spans="1:11">
      <c r="A5" s="41">
        <v>1</v>
      </c>
      <c r="B5" s="18">
        <v>2</v>
      </c>
      <c r="C5" s="41">
        <v>3</v>
      </c>
      <c r="D5" s="61">
        <v>4</v>
      </c>
      <c r="E5" s="41">
        <v>5</v>
      </c>
      <c r="F5" s="41">
        <v>6</v>
      </c>
      <c r="G5" s="41">
        <v>7</v>
      </c>
      <c r="H5" s="41">
        <v>8</v>
      </c>
      <c r="I5" s="41">
        <v>9</v>
      </c>
      <c r="J5" s="41">
        <v>10</v>
      </c>
      <c r="K5" s="41">
        <v>11</v>
      </c>
    </row>
    <row r="6" ht="28.5" customHeight="1" spans="1:11">
      <c r="A6" s="72" t="s">
        <v>75</v>
      </c>
      <c r="B6" s="73"/>
      <c r="C6" s="74"/>
      <c r="D6" s="74"/>
      <c r="E6" s="74"/>
      <c r="F6" s="74"/>
      <c r="G6" s="73"/>
      <c r="H6" s="74"/>
      <c r="I6" s="73"/>
      <c r="J6" s="73"/>
      <c r="K6" s="73"/>
    </row>
    <row r="7" ht="156.75" customHeight="1" spans="1:11">
      <c r="A7" s="72" t="s">
        <v>362</v>
      </c>
      <c r="B7" s="24" t="s">
        <v>340</v>
      </c>
      <c r="C7" s="75" t="s">
        <v>363</v>
      </c>
      <c r="D7" s="74"/>
      <c r="E7" s="74"/>
      <c r="F7" s="74"/>
      <c r="G7" s="73"/>
      <c r="H7" s="74"/>
      <c r="I7" s="73"/>
      <c r="J7" s="73"/>
      <c r="K7" s="73"/>
    </row>
    <row r="8" ht="27.75" customHeight="1" spans="1:11">
      <c r="A8" s="74"/>
      <c r="B8" s="73"/>
      <c r="C8" s="74"/>
      <c r="D8" s="72" t="s">
        <v>364</v>
      </c>
      <c r="E8" s="72" t="s">
        <v>90</v>
      </c>
      <c r="F8" s="72" t="s">
        <v>90</v>
      </c>
      <c r="G8" s="73" t="s">
        <v>90</v>
      </c>
      <c r="H8" s="72" t="s">
        <v>90</v>
      </c>
      <c r="I8" s="73" t="s">
        <v>90</v>
      </c>
      <c r="J8" s="73" t="s">
        <v>90</v>
      </c>
      <c r="K8" s="24" t="s">
        <v>90</v>
      </c>
    </row>
    <row r="9" ht="27.75" customHeight="1" spans="1:11">
      <c r="A9" s="151"/>
      <c r="B9" s="152"/>
      <c r="C9" s="151"/>
      <c r="D9" s="72" t="s">
        <v>90</v>
      </c>
      <c r="E9" s="72" t="s">
        <v>365</v>
      </c>
      <c r="F9" s="72" t="s">
        <v>90</v>
      </c>
      <c r="G9" s="73" t="s">
        <v>90</v>
      </c>
      <c r="H9" s="72" t="s">
        <v>90</v>
      </c>
      <c r="I9" s="73" t="s">
        <v>90</v>
      </c>
      <c r="J9" s="73" t="s">
        <v>90</v>
      </c>
      <c r="K9" s="24" t="s">
        <v>90</v>
      </c>
    </row>
    <row r="10" ht="27.75" customHeight="1" spans="1:11">
      <c r="A10" s="151"/>
      <c r="B10" s="152"/>
      <c r="C10" s="151"/>
      <c r="D10" s="72" t="s">
        <v>90</v>
      </c>
      <c r="E10" s="72" t="s">
        <v>90</v>
      </c>
      <c r="F10" s="72" t="s">
        <v>366</v>
      </c>
      <c r="G10" s="73" t="s">
        <v>367</v>
      </c>
      <c r="H10" s="72" t="s">
        <v>368</v>
      </c>
      <c r="I10" s="73" t="s">
        <v>369</v>
      </c>
      <c r="J10" s="73" t="s">
        <v>370</v>
      </c>
      <c r="K10" s="24" t="s">
        <v>371</v>
      </c>
    </row>
    <row r="11" ht="27.75" customHeight="1" spans="1:11">
      <c r="A11" s="151"/>
      <c r="B11" s="152"/>
      <c r="C11" s="151"/>
      <c r="D11" s="72" t="s">
        <v>372</v>
      </c>
      <c r="E11" s="72" t="s">
        <v>90</v>
      </c>
      <c r="F11" s="72" t="s">
        <v>90</v>
      </c>
      <c r="G11" s="73" t="s">
        <v>90</v>
      </c>
      <c r="H11" s="72" t="s">
        <v>90</v>
      </c>
      <c r="I11" s="73" t="s">
        <v>90</v>
      </c>
      <c r="J11" s="73" t="s">
        <v>90</v>
      </c>
      <c r="K11" s="24" t="s">
        <v>90</v>
      </c>
    </row>
    <row r="12" ht="27.75" customHeight="1" spans="1:11">
      <c r="A12" s="151"/>
      <c r="B12" s="152"/>
      <c r="C12" s="151"/>
      <c r="D12" s="72" t="s">
        <v>90</v>
      </c>
      <c r="E12" s="72" t="s">
        <v>373</v>
      </c>
      <c r="F12" s="72" t="s">
        <v>90</v>
      </c>
      <c r="G12" s="73" t="s">
        <v>90</v>
      </c>
      <c r="H12" s="72" t="s">
        <v>90</v>
      </c>
      <c r="I12" s="73" t="s">
        <v>90</v>
      </c>
      <c r="J12" s="73" t="s">
        <v>90</v>
      </c>
      <c r="K12" s="24" t="s">
        <v>90</v>
      </c>
    </row>
    <row r="13" ht="27.75" customHeight="1" spans="1:11">
      <c r="A13" s="151"/>
      <c r="B13" s="152"/>
      <c r="C13" s="151"/>
      <c r="D13" s="72" t="s">
        <v>90</v>
      </c>
      <c r="E13" s="72" t="s">
        <v>90</v>
      </c>
      <c r="F13" s="72" t="s">
        <v>374</v>
      </c>
      <c r="G13" s="73" t="s">
        <v>367</v>
      </c>
      <c r="H13" s="72" t="s">
        <v>374</v>
      </c>
      <c r="I13" s="73" t="s">
        <v>369</v>
      </c>
      <c r="J13" s="73" t="s">
        <v>370</v>
      </c>
      <c r="K13" s="24" t="s">
        <v>374</v>
      </c>
    </row>
    <row r="14" ht="27.75" customHeight="1" spans="1:11">
      <c r="A14" s="151"/>
      <c r="B14" s="152"/>
      <c r="C14" s="151"/>
      <c r="D14" s="72" t="s">
        <v>375</v>
      </c>
      <c r="E14" s="72" t="s">
        <v>90</v>
      </c>
      <c r="F14" s="72" t="s">
        <v>90</v>
      </c>
      <c r="G14" s="73" t="s">
        <v>90</v>
      </c>
      <c r="H14" s="72" t="s">
        <v>90</v>
      </c>
      <c r="I14" s="73" t="s">
        <v>90</v>
      </c>
      <c r="J14" s="73" t="s">
        <v>90</v>
      </c>
      <c r="K14" s="24" t="s">
        <v>90</v>
      </c>
    </row>
    <row r="15" ht="27.75" customHeight="1" spans="1:11">
      <c r="A15" s="151"/>
      <c r="B15" s="152"/>
      <c r="C15" s="151"/>
      <c r="D15" s="72" t="s">
        <v>90</v>
      </c>
      <c r="E15" s="72" t="s">
        <v>376</v>
      </c>
      <c r="F15" s="72" t="s">
        <v>90</v>
      </c>
      <c r="G15" s="73" t="s">
        <v>90</v>
      </c>
      <c r="H15" s="72" t="s">
        <v>90</v>
      </c>
      <c r="I15" s="73" t="s">
        <v>90</v>
      </c>
      <c r="J15" s="73" t="s">
        <v>90</v>
      </c>
      <c r="K15" s="24" t="s">
        <v>90</v>
      </c>
    </row>
    <row r="16" ht="27.75" customHeight="1" spans="1:11">
      <c r="A16" s="151"/>
      <c r="B16" s="152"/>
      <c r="C16" s="151"/>
      <c r="D16" s="72" t="s">
        <v>90</v>
      </c>
      <c r="E16" s="72" t="s">
        <v>90</v>
      </c>
      <c r="F16" s="72" t="s">
        <v>377</v>
      </c>
      <c r="G16" s="73" t="s">
        <v>367</v>
      </c>
      <c r="H16" s="72" t="s">
        <v>378</v>
      </c>
      <c r="I16" s="73" t="s">
        <v>369</v>
      </c>
      <c r="J16" s="73" t="s">
        <v>370</v>
      </c>
      <c r="K16" s="24" t="s">
        <v>378</v>
      </c>
    </row>
    <row r="17" ht="156.75" customHeight="1" spans="1:11">
      <c r="A17" s="72" t="s">
        <v>379</v>
      </c>
      <c r="B17" s="24" t="s">
        <v>349</v>
      </c>
      <c r="C17" s="75" t="s">
        <v>380</v>
      </c>
      <c r="D17" s="151"/>
      <c r="E17" s="151"/>
      <c r="F17" s="151"/>
      <c r="G17" s="153"/>
      <c r="H17" s="151"/>
      <c r="I17" s="153"/>
      <c r="J17" s="153"/>
      <c r="K17" s="152"/>
    </row>
    <row r="18" ht="27.75" customHeight="1" spans="1:11">
      <c r="A18" s="151"/>
      <c r="B18" s="152"/>
      <c r="C18" s="151"/>
      <c r="D18" s="72" t="s">
        <v>364</v>
      </c>
      <c r="E18" s="72" t="s">
        <v>90</v>
      </c>
      <c r="F18" s="72" t="s">
        <v>90</v>
      </c>
      <c r="G18" s="73" t="s">
        <v>90</v>
      </c>
      <c r="H18" s="72" t="s">
        <v>90</v>
      </c>
      <c r="I18" s="73" t="s">
        <v>90</v>
      </c>
      <c r="J18" s="73" t="s">
        <v>90</v>
      </c>
      <c r="K18" s="24" t="s">
        <v>90</v>
      </c>
    </row>
    <row r="19" ht="27.75" customHeight="1" spans="1:11">
      <c r="A19" s="151"/>
      <c r="B19" s="152"/>
      <c r="C19" s="151"/>
      <c r="D19" s="72" t="s">
        <v>90</v>
      </c>
      <c r="E19" s="72" t="s">
        <v>365</v>
      </c>
      <c r="F19" s="72" t="s">
        <v>90</v>
      </c>
      <c r="G19" s="73" t="s">
        <v>90</v>
      </c>
      <c r="H19" s="72" t="s">
        <v>90</v>
      </c>
      <c r="I19" s="73" t="s">
        <v>90</v>
      </c>
      <c r="J19" s="73" t="s">
        <v>90</v>
      </c>
      <c r="K19" s="24" t="s">
        <v>90</v>
      </c>
    </row>
    <row r="20" ht="27.75" customHeight="1" spans="1:11">
      <c r="A20" s="151"/>
      <c r="B20" s="152"/>
      <c r="C20" s="151"/>
      <c r="D20" s="72" t="s">
        <v>90</v>
      </c>
      <c r="E20" s="72" t="s">
        <v>90</v>
      </c>
      <c r="F20" s="72" t="s">
        <v>366</v>
      </c>
      <c r="G20" s="73" t="s">
        <v>367</v>
      </c>
      <c r="H20" s="72" t="s">
        <v>368</v>
      </c>
      <c r="I20" s="73" t="s">
        <v>369</v>
      </c>
      <c r="J20" s="73" t="s">
        <v>370</v>
      </c>
      <c r="K20" s="24" t="s">
        <v>371</v>
      </c>
    </row>
    <row r="21" ht="27.75" customHeight="1" spans="1:11">
      <c r="A21" s="151"/>
      <c r="B21" s="152"/>
      <c r="C21" s="151"/>
      <c r="D21" s="72" t="s">
        <v>372</v>
      </c>
      <c r="E21" s="72" t="s">
        <v>90</v>
      </c>
      <c r="F21" s="72" t="s">
        <v>90</v>
      </c>
      <c r="G21" s="73" t="s">
        <v>90</v>
      </c>
      <c r="H21" s="72" t="s">
        <v>90</v>
      </c>
      <c r="I21" s="73" t="s">
        <v>90</v>
      </c>
      <c r="J21" s="73" t="s">
        <v>90</v>
      </c>
      <c r="K21" s="24" t="s">
        <v>90</v>
      </c>
    </row>
    <row r="22" ht="27.75" customHeight="1" spans="1:11">
      <c r="A22" s="151"/>
      <c r="B22" s="152"/>
      <c r="C22" s="151"/>
      <c r="D22" s="72" t="s">
        <v>90</v>
      </c>
      <c r="E22" s="72" t="s">
        <v>373</v>
      </c>
      <c r="F22" s="72" t="s">
        <v>90</v>
      </c>
      <c r="G22" s="73" t="s">
        <v>90</v>
      </c>
      <c r="H22" s="72" t="s">
        <v>90</v>
      </c>
      <c r="I22" s="73" t="s">
        <v>90</v>
      </c>
      <c r="J22" s="73" t="s">
        <v>90</v>
      </c>
      <c r="K22" s="24" t="s">
        <v>90</v>
      </c>
    </row>
    <row r="23" ht="27.75" customHeight="1" spans="1:11">
      <c r="A23" s="151"/>
      <c r="B23" s="152"/>
      <c r="C23" s="151"/>
      <c r="D23" s="72" t="s">
        <v>90</v>
      </c>
      <c r="E23" s="72" t="s">
        <v>90</v>
      </c>
      <c r="F23" s="72" t="s">
        <v>374</v>
      </c>
      <c r="G23" s="73" t="s">
        <v>367</v>
      </c>
      <c r="H23" s="72" t="s">
        <v>374</v>
      </c>
      <c r="I23" s="73" t="s">
        <v>369</v>
      </c>
      <c r="J23" s="73" t="s">
        <v>370</v>
      </c>
      <c r="K23" s="24" t="s">
        <v>374</v>
      </c>
    </row>
    <row r="24" ht="27.75" customHeight="1" spans="1:11">
      <c r="A24" s="151"/>
      <c r="B24" s="152"/>
      <c r="C24" s="151"/>
      <c r="D24" s="72" t="s">
        <v>375</v>
      </c>
      <c r="E24" s="72" t="s">
        <v>90</v>
      </c>
      <c r="F24" s="72" t="s">
        <v>90</v>
      </c>
      <c r="G24" s="73" t="s">
        <v>90</v>
      </c>
      <c r="H24" s="72" t="s">
        <v>90</v>
      </c>
      <c r="I24" s="73" t="s">
        <v>90</v>
      </c>
      <c r="J24" s="73" t="s">
        <v>90</v>
      </c>
      <c r="K24" s="24" t="s">
        <v>90</v>
      </c>
    </row>
    <row r="25" ht="27.75" customHeight="1" spans="1:11">
      <c r="A25" s="151"/>
      <c r="B25" s="152"/>
      <c r="C25" s="151"/>
      <c r="D25" s="72" t="s">
        <v>90</v>
      </c>
      <c r="E25" s="72" t="s">
        <v>376</v>
      </c>
      <c r="F25" s="72" t="s">
        <v>90</v>
      </c>
      <c r="G25" s="73" t="s">
        <v>90</v>
      </c>
      <c r="H25" s="72" t="s">
        <v>90</v>
      </c>
      <c r="I25" s="73" t="s">
        <v>90</v>
      </c>
      <c r="J25" s="73" t="s">
        <v>90</v>
      </c>
      <c r="K25" s="24" t="s">
        <v>90</v>
      </c>
    </row>
    <row r="26" ht="27.75" customHeight="1" spans="1:11">
      <c r="A26" s="151"/>
      <c r="B26" s="152"/>
      <c r="C26" s="151"/>
      <c r="D26" s="72" t="s">
        <v>90</v>
      </c>
      <c r="E26" s="72" t="s">
        <v>90</v>
      </c>
      <c r="F26" s="72" t="s">
        <v>377</v>
      </c>
      <c r="G26" s="73" t="s">
        <v>381</v>
      </c>
      <c r="H26" s="72" t="s">
        <v>378</v>
      </c>
      <c r="I26" s="73" t="s">
        <v>369</v>
      </c>
      <c r="J26" s="73" t="s">
        <v>370</v>
      </c>
      <c r="K26" s="24" t="s">
        <v>378</v>
      </c>
    </row>
    <row r="27" ht="156.75" customHeight="1" spans="1:11">
      <c r="A27" s="72" t="s">
        <v>382</v>
      </c>
      <c r="B27" s="24" t="s">
        <v>293</v>
      </c>
      <c r="C27" s="75" t="s">
        <v>383</v>
      </c>
      <c r="D27" s="151"/>
      <c r="E27" s="151"/>
      <c r="F27" s="151"/>
      <c r="G27" s="153"/>
      <c r="H27" s="151"/>
      <c r="I27" s="153"/>
      <c r="J27" s="153"/>
      <c r="K27" s="152"/>
    </row>
    <row r="28" ht="27.75" customHeight="1" spans="1:11">
      <c r="A28" s="151"/>
      <c r="B28" s="152"/>
      <c r="C28" s="151"/>
      <c r="D28" s="72" t="s">
        <v>364</v>
      </c>
      <c r="E28" s="72" t="s">
        <v>90</v>
      </c>
      <c r="F28" s="72" t="s">
        <v>90</v>
      </c>
      <c r="G28" s="73" t="s">
        <v>90</v>
      </c>
      <c r="H28" s="72" t="s">
        <v>90</v>
      </c>
      <c r="I28" s="73" t="s">
        <v>90</v>
      </c>
      <c r="J28" s="73" t="s">
        <v>90</v>
      </c>
      <c r="K28" s="24" t="s">
        <v>90</v>
      </c>
    </row>
    <row r="29" ht="27.75" customHeight="1" spans="1:11">
      <c r="A29" s="151"/>
      <c r="B29" s="152"/>
      <c r="C29" s="151"/>
      <c r="D29" s="72" t="s">
        <v>90</v>
      </c>
      <c r="E29" s="72" t="s">
        <v>365</v>
      </c>
      <c r="F29" s="72" t="s">
        <v>90</v>
      </c>
      <c r="G29" s="73" t="s">
        <v>90</v>
      </c>
      <c r="H29" s="72" t="s">
        <v>90</v>
      </c>
      <c r="I29" s="73" t="s">
        <v>90</v>
      </c>
      <c r="J29" s="73" t="s">
        <v>90</v>
      </c>
      <c r="K29" s="24" t="s">
        <v>90</v>
      </c>
    </row>
    <row r="30" ht="27.75" customHeight="1" spans="1:11">
      <c r="A30" s="151"/>
      <c r="B30" s="152"/>
      <c r="C30" s="151"/>
      <c r="D30" s="72" t="s">
        <v>90</v>
      </c>
      <c r="E30" s="72" t="s">
        <v>90</v>
      </c>
      <c r="F30" s="72" t="s">
        <v>384</v>
      </c>
      <c r="G30" s="73" t="s">
        <v>381</v>
      </c>
      <c r="H30" s="72" t="s">
        <v>385</v>
      </c>
      <c r="I30" s="73" t="s">
        <v>369</v>
      </c>
      <c r="J30" s="73" t="s">
        <v>370</v>
      </c>
      <c r="K30" s="24" t="s">
        <v>386</v>
      </c>
    </row>
    <row r="31" ht="27.75" customHeight="1" spans="1:11">
      <c r="A31" s="151"/>
      <c r="B31" s="152"/>
      <c r="C31" s="151"/>
      <c r="D31" s="72" t="s">
        <v>90</v>
      </c>
      <c r="E31" s="72" t="s">
        <v>90</v>
      </c>
      <c r="F31" s="72" t="s">
        <v>387</v>
      </c>
      <c r="G31" s="73" t="s">
        <v>381</v>
      </c>
      <c r="H31" s="72" t="s">
        <v>388</v>
      </c>
      <c r="I31" s="73" t="s">
        <v>369</v>
      </c>
      <c r="J31" s="73" t="s">
        <v>370</v>
      </c>
      <c r="K31" s="24" t="s">
        <v>389</v>
      </c>
    </row>
    <row r="32" ht="27.75" customHeight="1" spans="1:11">
      <c r="A32" s="151"/>
      <c r="B32" s="152"/>
      <c r="C32" s="151"/>
      <c r="D32" s="72" t="s">
        <v>372</v>
      </c>
      <c r="E32" s="72" t="s">
        <v>90</v>
      </c>
      <c r="F32" s="72" t="s">
        <v>90</v>
      </c>
      <c r="G32" s="73" t="s">
        <v>90</v>
      </c>
      <c r="H32" s="72" t="s">
        <v>90</v>
      </c>
      <c r="I32" s="73" t="s">
        <v>90</v>
      </c>
      <c r="J32" s="73" t="s">
        <v>90</v>
      </c>
      <c r="K32" s="24" t="s">
        <v>90</v>
      </c>
    </row>
    <row r="33" ht="27.75" customHeight="1" spans="1:11">
      <c r="A33" s="151"/>
      <c r="B33" s="152"/>
      <c r="C33" s="151"/>
      <c r="D33" s="72" t="s">
        <v>90</v>
      </c>
      <c r="E33" s="72" t="s">
        <v>390</v>
      </c>
      <c r="F33" s="72" t="s">
        <v>90</v>
      </c>
      <c r="G33" s="73" t="s">
        <v>90</v>
      </c>
      <c r="H33" s="72" t="s">
        <v>90</v>
      </c>
      <c r="I33" s="73" t="s">
        <v>90</v>
      </c>
      <c r="J33" s="73" t="s">
        <v>90</v>
      </c>
      <c r="K33" s="24" t="s">
        <v>90</v>
      </c>
    </row>
    <row r="34" ht="27.75" customHeight="1" spans="1:11">
      <c r="A34" s="151"/>
      <c r="B34" s="152"/>
      <c r="C34" s="151"/>
      <c r="D34" s="72" t="s">
        <v>90</v>
      </c>
      <c r="E34" s="72" t="s">
        <v>90</v>
      </c>
      <c r="F34" s="72" t="s">
        <v>391</v>
      </c>
      <c r="G34" s="73" t="s">
        <v>381</v>
      </c>
      <c r="H34" s="72" t="s">
        <v>392</v>
      </c>
      <c r="I34" s="73" t="s">
        <v>369</v>
      </c>
      <c r="J34" s="73" t="s">
        <v>393</v>
      </c>
      <c r="K34" s="24" t="s">
        <v>394</v>
      </c>
    </row>
    <row r="35" ht="27.75" customHeight="1" spans="1:11">
      <c r="A35" s="151"/>
      <c r="B35" s="152"/>
      <c r="C35" s="151"/>
      <c r="D35" s="72" t="s">
        <v>375</v>
      </c>
      <c r="E35" s="72" t="s">
        <v>90</v>
      </c>
      <c r="F35" s="72" t="s">
        <v>90</v>
      </c>
      <c r="G35" s="73" t="s">
        <v>90</v>
      </c>
      <c r="H35" s="72" t="s">
        <v>90</v>
      </c>
      <c r="I35" s="73" t="s">
        <v>90</v>
      </c>
      <c r="J35" s="73" t="s">
        <v>90</v>
      </c>
      <c r="K35" s="24" t="s">
        <v>90</v>
      </c>
    </row>
    <row r="36" ht="27.75" customHeight="1" spans="1:11">
      <c r="A36" s="151"/>
      <c r="B36" s="152"/>
      <c r="C36" s="151"/>
      <c r="D36" s="72" t="s">
        <v>90</v>
      </c>
      <c r="E36" s="72" t="s">
        <v>376</v>
      </c>
      <c r="F36" s="72" t="s">
        <v>90</v>
      </c>
      <c r="G36" s="73" t="s">
        <v>90</v>
      </c>
      <c r="H36" s="72" t="s">
        <v>90</v>
      </c>
      <c r="I36" s="73" t="s">
        <v>90</v>
      </c>
      <c r="J36" s="73" t="s">
        <v>90</v>
      </c>
      <c r="K36" s="24" t="s">
        <v>90</v>
      </c>
    </row>
    <row r="37" ht="27.75" customHeight="1" spans="1:11">
      <c r="A37" s="151"/>
      <c r="B37" s="152"/>
      <c r="C37" s="151"/>
      <c r="D37" s="72" t="s">
        <v>90</v>
      </c>
      <c r="E37" s="72" t="s">
        <v>90</v>
      </c>
      <c r="F37" s="72" t="s">
        <v>395</v>
      </c>
      <c r="G37" s="73" t="s">
        <v>367</v>
      </c>
      <c r="H37" s="72" t="s">
        <v>385</v>
      </c>
      <c r="I37" s="73" t="s">
        <v>369</v>
      </c>
      <c r="J37" s="73" t="s">
        <v>370</v>
      </c>
      <c r="K37" s="24" t="s">
        <v>396</v>
      </c>
    </row>
    <row r="38" ht="156.75" customHeight="1" spans="1:11">
      <c r="A38" s="72" t="s">
        <v>397</v>
      </c>
      <c r="B38" s="24" t="s">
        <v>301</v>
      </c>
      <c r="C38" s="75" t="s">
        <v>398</v>
      </c>
      <c r="D38" s="151"/>
      <c r="E38" s="151"/>
      <c r="F38" s="151"/>
      <c r="G38" s="153"/>
      <c r="H38" s="151"/>
      <c r="I38" s="153"/>
      <c r="J38" s="153"/>
      <c r="K38" s="152"/>
    </row>
    <row r="39" ht="27.75" customHeight="1" spans="1:11">
      <c r="A39" s="151"/>
      <c r="B39" s="152"/>
      <c r="C39" s="151"/>
      <c r="D39" s="72" t="s">
        <v>364</v>
      </c>
      <c r="E39" s="72" t="s">
        <v>90</v>
      </c>
      <c r="F39" s="72" t="s">
        <v>90</v>
      </c>
      <c r="G39" s="73" t="s">
        <v>90</v>
      </c>
      <c r="H39" s="72" t="s">
        <v>90</v>
      </c>
      <c r="I39" s="73" t="s">
        <v>90</v>
      </c>
      <c r="J39" s="73" t="s">
        <v>90</v>
      </c>
      <c r="K39" s="24" t="s">
        <v>90</v>
      </c>
    </row>
    <row r="40" ht="27.75" customHeight="1" spans="1:11">
      <c r="A40" s="151"/>
      <c r="B40" s="152"/>
      <c r="C40" s="151"/>
      <c r="D40" s="72" t="s">
        <v>90</v>
      </c>
      <c r="E40" s="72" t="s">
        <v>399</v>
      </c>
      <c r="F40" s="72" t="s">
        <v>90</v>
      </c>
      <c r="G40" s="73" t="s">
        <v>90</v>
      </c>
      <c r="H40" s="72" t="s">
        <v>90</v>
      </c>
      <c r="I40" s="73" t="s">
        <v>90</v>
      </c>
      <c r="J40" s="73" t="s">
        <v>90</v>
      </c>
      <c r="K40" s="24" t="s">
        <v>90</v>
      </c>
    </row>
    <row r="41" ht="27.75" customHeight="1" spans="1:11">
      <c r="A41" s="151"/>
      <c r="B41" s="152"/>
      <c r="C41" s="151"/>
      <c r="D41" s="72" t="s">
        <v>90</v>
      </c>
      <c r="E41" s="72" t="s">
        <v>90</v>
      </c>
      <c r="F41" s="72" t="s">
        <v>400</v>
      </c>
      <c r="G41" s="73" t="s">
        <v>367</v>
      </c>
      <c r="H41" s="72" t="s">
        <v>401</v>
      </c>
      <c r="I41" s="73" t="s">
        <v>402</v>
      </c>
      <c r="J41" s="73" t="s">
        <v>370</v>
      </c>
      <c r="K41" s="24" t="s">
        <v>403</v>
      </c>
    </row>
    <row r="42" ht="27.75" customHeight="1" spans="1:11">
      <c r="A42" s="151"/>
      <c r="B42" s="152"/>
      <c r="C42" s="151"/>
      <c r="D42" s="72" t="s">
        <v>90</v>
      </c>
      <c r="E42" s="72" t="s">
        <v>404</v>
      </c>
      <c r="F42" s="72" t="s">
        <v>90</v>
      </c>
      <c r="G42" s="73" t="s">
        <v>90</v>
      </c>
      <c r="H42" s="72" t="s">
        <v>90</v>
      </c>
      <c r="I42" s="73" t="s">
        <v>90</v>
      </c>
      <c r="J42" s="73" t="s">
        <v>90</v>
      </c>
      <c r="K42" s="24" t="s">
        <v>90</v>
      </c>
    </row>
    <row r="43" ht="27.75" customHeight="1" spans="1:11">
      <c r="A43" s="151"/>
      <c r="B43" s="152"/>
      <c r="C43" s="151"/>
      <c r="D43" s="72" t="s">
        <v>90</v>
      </c>
      <c r="E43" s="72" t="s">
        <v>90</v>
      </c>
      <c r="F43" s="72" t="s">
        <v>405</v>
      </c>
      <c r="G43" s="73" t="s">
        <v>381</v>
      </c>
      <c r="H43" s="72" t="s">
        <v>405</v>
      </c>
      <c r="I43" s="73" t="s">
        <v>90</v>
      </c>
      <c r="J43" s="73" t="s">
        <v>393</v>
      </c>
      <c r="K43" s="24" t="s">
        <v>406</v>
      </c>
    </row>
    <row r="44" ht="27.75" customHeight="1" spans="1:11">
      <c r="A44" s="151"/>
      <c r="B44" s="152"/>
      <c r="C44" s="151"/>
      <c r="D44" s="72" t="s">
        <v>372</v>
      </c>
      <c r="E44" s="72" t="s">
        <v>90</v>
      </c>
      <c r="F44" s="72" t="s">
        <v>90</v>
      </c>
      <c r="G44" s="73" t="s">
        <v>90</v>
      </c>
      <c r="H44" s="72" t="s">
        <v>90</v>
      </c>
      <c r="I44" s="73" t="s">
        <v>90</v>
      </c>
      <c r="J44" s="73" t="s">
        <v>90</v>
      </c>
      <c r="K44" s="24" t="s">
        <v>90</v>
      </c>
    </row>
    <row r="45" ht="27.75" customHeight="1" spans="1:11">
      <c r="A45" s="151"/>
      <c r="B45" s="152"/>
      <c r="C45" s="151"/>
      <c r="D45" s="72" t="s">
        <v>90</v>
      </c>
      <c r="E45" s="72" t="s">
        <v>373</v>
      </c>
      <c r="F45" s="72" t="s">
        <v>90</v>
      </c>
      <c r="G45" s="73" t="s">
        <v>90</v>
      </c>
      <c r="H45" s="72" t="s">
        <v>90</v>
      </c>
      <c r="I45" s="73" t="s">
        <v>90</v>
      </c>
      <c r="J45" s="73" t="s">
        <v>90</v>
      </c>
      <c r="K45" s="24" t="s">
        <v>90</v>
      </c>
    </row>
    <row r="46" ht="27.75" customHeight="1" spans="1:11">
      <c r="A46" s="151"/>
      <c r="B46" s="152"/>
      <c r="C46" s="151"/>
      <c r="D46" s="72" t="s">
        <v>90</v>
      </c>
      <c r="E46" s="72" t="s">
        <v>90</v>
      </c>
      <c r="F46" s="72" t="s">
        <v>407</v>
      </c>
      <c r="G46" s="73" t="s">
        <v>381</v>
      </c>
      <c r="H46" s="72" t="s">
        <v>408</v>
      </c>
      <c r="I46" s="73" t="s">
        <v>90</v>
      </c>
      <c r="J46" s="73" t="s">
        <v>393</v>
      </c>
      <c r="K46" s="24" t="s">
        <v>407</v>
      </c>
    </row>
    <row r="47" ht="27.75" customHeight="1" spans="1:11">
      <c r="A47" s="151"/>
      <c r="B47" s="152"/>
      <c r="C47" s="151"/>
      <c r="D47" s="72" t="s">
        <v>90</v>
      </c>
      <c r="E47" s="72" t="s">
        <v>90</v>
      </c>
      <c r="F47" s="72" t="s">
        <v>409</v>
      </c>
      <c r="G47" s="73" t="s">
        <v>381</v>
      </c>
      <c r="H47" s="72" t="s">
        <v>410</v>
      </c>
      <c r="I47" s="73" t="s">
        <v>90</v>
      </c>
      <c r="J47" s="73" t="s">
        <v>393</v>
      </c>
      <c r="K47" s="24" t="s">
        <v>409</v>
      </c>
    </row>
    <row r="48" ht="27.75" customHeight="1" spans="1:11">
      <c r="A48" s="151"/>
      <c r="B48" s="152"/>
      <c r="C48" s="151"/>
      <c r="D48" s="72" t="s">
        <v>375</v>
      </c>
      <c r="E48" s="72" t="s">
        <v>90</v>
      </c>
      <c r="F48" s="72" t="s">
        <v>90</v>
      </c>
      <c r="G48" s="73" t="s">
        <v>90</v>
      </c>
      <c r="H48" s="72" t="s">
        <v>90</v>
      </c>
      <c r="I48" s="73" t="s">
        <v>90</v>
      </c>
      <c r="J48" s="73" t="s">
        <v>90</v>
      </c>
      <c r="K48" s="24" t="s">
        <v>90</v>
      </c>
    </row>
    <row r="49" ht="27.75" customHeight="1" spans="1:11">
      <c r="A49" s="151"/>
      <c r="B49" s="152"/>
      <c r="C49" s="151"/>
      <c r="D49" s="72" t="s">
        <v>90</v>
      </c>
      <c r="E49" s="72" t="s">
        <v>376</v>
      </c>
      <c r="F49" s="72" t="s">
        <v>90</v>
      </c>
      <c r="G49" s="73" t="s">
        <v>90</v>
      </c>
      <c r="H49" s="72" t="s">
        <v>90</v>
      </c>
      <c r="I49" s="73" t="s">
        <v>90</v>
      </c>
      <c r="J49" s="73" t="s">
        <v>90</v>
      </c>
      <c r="K49" s="24" t="s">
        <v>90</v>
      </c>
    </row>
    <row r="50" ht="27.75" customHeight="1" spans="1:11">
      <c r="A50" s="151"/>
      <c r="B50" s="152"/>
      <c r="C50" s="151"/>
      <c r="D50" s="72" t="s">
        <v>90</v>
      </c>
      <c r="E50" s="72" t="s">
        <v>90</v>
      </c>
      <c r="F50" s="72" t="s">
        <v>411</v>
      </c>
      <c r="G50" s="73" t="s">
        <v>367</v>
      </c>
      <c r="H50" s="72" t="s">
        <v>385</v>
      </c>
      <c r="I50" s="73" t="s">
        <v>369</v>
      </c>
      <c r="J50" s="73" t="s">
        <v>370</v>
      </c>
      <c r="K50" s="24" t="s">
        <v>411</v>
      </c>
    </row>
    <row r="51" ht="156.75" customHeight="1" spans="1:11">
      <c r="A51" s="72" t="s">
        <v>412</v>
      </c>
      <c r="B51" s="24" t="s">
        <v>311</v>
      </c>
      <c r="C51" s="75" t="s">
        <v>413</v>
      </c>
      <c r="D51" s="151"/>
      <c r="E51" s="151"/>
      <c r="F51" s="151"/>
      <c r="G51" s="153"/>
      <c r="H51" s="151"/>
      <c r="I51" s="153"/>
      <c r="J51" s="153"/>
      <c r="K51" s="152"/>
    </row>
    <row r="52" ht="27.75" customHeight="1" spans="1:11">
      <c r="A52" s="151"/>
      <c r="B52" s="152"/>
      <c r="C52" s="151"/>
      <c r="D52" s="72" t="s">
        <v>364</v>
      </c>
      <c r="E52" s="72" t="s">
        <v>90</v>
      </c>
      <c r="F52" s="72" t="s">
        <v>90</v>
      </c>
      <c r="G52" s="73" t="s">
        <v>90</v>
      </c>
      <c r="H52" s="72" t="s">
        <v>90</v>
      </c>
      <c r="I52" s="73" t="s">
        <v>90</v>
      </c>
      <c r="J52" s="73" t="s">
        <v>90</v>
      </c>
      <c r="K52" s="24" t="s">
        <v>90</v>
      </c>
    </row>
    <row r="53" ht="27.75" customHeight="1" spans="1:11">
      <c r="A53" s="151"/>
      <c r="B53" s="152"/>
      <c r="C53" s="151"/>
      <c r="D53" s="72" t="s">
        <v>90</v>
      </c>
      <c r="E53" s="72" t="s">
        <v>399</v>
      </c>
      <c r="F53" s="72" t="s">
        <v>90</v>
      </c>
      <c r="G53" s="73" t="s">
        <v>90</v>
      </c>
      <c r="H53" s="72" t="s">
        <v>90</v>
      </c>
      <c r="I53" s="73" t="s">
        <v>90</v>
      </c>
      <c r="J53" s="73" t="s">
        <v>90</v>
      </c>
      <c r="K53" s="24" t="s">
        <v>90</v>
      </c>
    </row>
    <row r="54" ht="27.75" customHeight="1" spans="1:11">
      <c r="A54" s="151"/>
      <c r="B54" s="152"/>
      <c r="C54" s="151"/>
      <c r="D54" s="72" t="s">
        <v>90</v>
      </c>
      <c r="E54" s="72" t="s">
        <v>90</v>
      </c>
      <c r="F54" s="72" t="s">
        <v>414</v>
      </c>
      <c r="G54" s="73" t="s">
        <v>367</v>
      </c>
      <c r="H54" s="72" t="s">
        <v>415</v>
      </c>
      <c r="I54" s="73" t="s">
        <v>416</v>
      </c>
      <c r="J54" s="73" t="s">
        <v>370</v>
      </c>
      <c r="K54" s="24" t="s">
        <v>414</v>
      </c>
    </row>
    <row r="55" ht="27.75" customHeight="1" spans="1:11">
      <c r="A55" s="151"/>
      <c r="B55" s="152"/>
      <c r="C55" s="151"/>
      <c r="D55" s="72" t="s">
        <v>90</v>
      </c>
      <c r="E55" s="72" t="s">
        <v>365</v>
      </c>
      <c r="F55" s="72" t="s">
        <v>90</v>
      </c>
      <c r="G55" s="73" t="s">
        <v>90</v>
      </c>
      <c r="H55" s="72" t="s">
        <v>90</v>
      </c>
      <c r="I55" s="73" t="s">
        <v>90</v>
      </c>
      <c r="J55" s="73" t="s">
        <v>90</v>
      </c>
      <c r="K55" s="24" t="s">
        <v>90</v>
      </c>
    </row>
    <row r="56" ht="27.75" customHeight="1" spans="1:11">
      <c r="A56" s="151"/>
      <c r="B56" s="152"/>
      <c r="C56" s="151"/>
      <c r="D56" s="72" t="s">
        <v>90</v>
      </c>
      <c r="E56" s="72" t="s">
        <v>90</v>
      </c>
      <c r="F56" s="72" t="s">
        <v>417</v>
      </c>
      <c r="G56" s="73" t="s">
        <v>367</v>
      </c>
      <c r="H56" s="72" t="s">
        <v>385</v>
      </c>
      <c r="I56" s="73" t="s">
        <v>369</v>
      </c>
      <c r="J56" s="73" t="s">
        <v>370</v>
      </c>
      <c r="K56" s="24" t="s">
        <v>417</v>
      </c>
    </row>
    <row r="57" ht="27.75" customHeight="1" spans="1:11">
      <c r="A57" s="151"/>
      <c r="B57" s="152"/>
      <c r="C57" s="151"/>
      <c r="D57" s="72" t="s">
        <v>372</v>
      </c>
      <c r="E57" s="72" t="s">
        <v>90</v>
      </c>
      <c r="F57" s="72" t="s">
        <v>90</v>
      </c>
      <c r="G57" s="73" t="s">
        <v>90</v>
      </c>
      <c r="H57" s="72" t="s">
        <v>90</v>
      </c>
      <c r="I57" s="73" t="s">
        <v>90</v>
      </c>
      <c r="J57" s="73" t="s">
        <v>90</v>
      </c>
      <c r="K57" s="24" t="s">
        <v>90</v>
      </c>
    </row>
    <row r="58" ht="27.75" customHeight="1" spans="1:11">
      <c r="A58" s="151"/>
      <c r="B58" s="152"/>
      <c r="C58" s="151"/>
      <c r="D58" s="72" t="s">
        <v>90</v>
      </c>
      <c r="E58" s="72" t="s">
        <v>373</v>
      </c>
      <c r="F58" s="72" t="s">
        <v>90</v>
      </c>
      <c r="G58" s="73" t="s">
        <v>90</v>
      </c>
      <c r="H58" s="72" t="s">
        <v>90</v>
      </c>
      <c r="I58" s="73" t="s">
        <v>90</v>
      </c>
      <c r="J58" s="73" t="s">
        <v>90</v>
      </c>
      <c r="K58" s="24" t="s">
        <v>90</v>
      </c>
    </row>
    <row r="59" ht="27.75" customHeight="1" spans="1:11">
      <c r="A59" s="151"/>
      <c r="B59" s="152"/>
      <c r="C59" s="151"/>
      <c r="D59" s="72" t="s">
        <v>90</v>
      </c>
      <c r="E59" s="72" t="s">
        <v>90</v>
      </c>
      <c r="F59" s="72" t="s">
        <v>418</v>
      </c>
      <c r="G59" s="73" t="s">
        <v>381</v>
      </c>
      <c r="H59" s="72" t="s">
        <v>419</v>
      </c>
      <c r="I59" s="73" t="s">
        <v>90</v>
      </c>
      <c r="J59" s="73" t="s">
        <v>393</v>
      </c>
      <c r="K59" s="24" t="s">
        <v>418</v>
      </c>
    </row>
    <row r="60" ht="27.75" customHeight="1" spans="1:11">
      <c r="A60" s="151"/>
      <c r="B60" s="152"/>
      <c r="C60" s="151"/>
      <c r="D60" s="72" t="s">
        <v>375</v>
      </c>
      <c r="E60" s="72" t="s">
        <v>90</v>
      </c>
      <c r="F60" s="72" t="s">
        <v>90</v>
      </c>
      <c r="G60" s="73" t="s">
        <v>90</v>
      </c>
      <c r="H60" s="72" t="s">
        <v>90</v>
      </c>
      <c r="I60" s="73" t="s">
        <v>90</v>
      </c>
      <c r="J60" s="73" t="s">
        <v>90</v>
      </c>
      <c r="K60" s="24" t="s">
        <v>90</v>
      </c>
    </row>
    <row r="61" ht="27.75" customHeight="1" spans="1:11">
      <c r="A61" s="151"/>
      <c r="B61" s="152"/>
      <c r="C61" s="151"/>
      <c r="D61" s="72" t="s">
        <v>90</v>
      </c>
      <c r="E61" s="72" t="s">
        <v>376</v>
      </c>
      <c r="F61" s="72" t="s">
        <v>90</v>
      </c>
      <c r="G61" s="73" t="s">
        <v>90</v>
      </c>
      <c r="H61" s="72" t="s">
        <v>90</v>
      </c>
      <c r="I61" s="73" t="s">
        <v>90</v>
      </c>
      <c r="J61" s="73" t="s">
        <v>90</v>
      </c>
      <c r="K61" s="24" t="s">
        <v>90</v>
      </c>
    </row>
    <row r="62" ht="27.75" customHeight="1" spans="1:11">
      <c r="A62" s="151"/>
      <c r="B62" s="152"/>
      <c r="C62" s="151"/>
      <c r="D62" s="72" t="s">
        <v>90</v>
      </c>
      <c r="E62" s="72" t="s">
        <v>90</v>
      </c>
      <c r="F62" s="72" t="s">
        <v>420</v>
      </c>
      <c r="G62" s="73" t="s">
        <v>367</v>
      </c>
      <c r="H62" s="72" t="s">
        <v>385</v>
      </c>
      <c r="I62" s="73" t="s">
        <v>369</v>
      </c>
      <c r="J62" s="73" t="s">
        <v>370</v>
      </c>
      <c r="K62" s="24" t="s">
        <v>420</v>
      </c>
    </row>
    <row r="63" ht="156.75" customHeight="1" spans="1:11">
      <c r="A63" s="72" t="s">
        <v>421</v>
      </c>
      <c r="B63" s="24" t="s">
        <v>309</v>
      </c>
      <c r="C63" s="75" t="s">
        <v>422</v>
      </c>
      <c r="D63" s="151"/>
      <c r="E63" s="151"/>
      <c r="F63" s="151"/>
      <c r="G63" s="153"/>
      <c r="H63" s="151"/>
      <c r="I63" s="153"/>
      <c r="J63" s="153"/>
      <c r="K63" s="152"/>
    </row>
    <row r="64" ht="27.75" customHeight="1" spans="1:11">
      <c r="A64" s="151"/>
      <c r="B64" s="152"/>
      <c r="C64" s="151"/>
      <c r="D64" s="72" t="s">
        <v>364</v>
      </c>
      <c r="E64" s="72" t="s">
        <v>90</v>
      </c>
      <c r="F64" s="72" t="s">
        <v>90</v>
      </c>
      <c r="G64" s="73" t="s">
        <v>90</v>
      </c>
      <c r="H64" s="72" t="s">
        <v>90</v>
      </c>
      <c r="I64" s="73" t="s">
        <v>90</v>
      </c>
      <c r="J64" s="73" t="s">
        <v>90</v>
      </c>
      <c r="K64" s="24" t="s">
        <v>90</v>
      </c>
    </row>
    <row r="65" ht="27.75" customHeight="1" spans="1:11">
      <c r="A65" s="151"/>
      <c r="B65" s="152"/>
      <c r="C65" s="151"/>
      <c r="D65" s="72" t="s">
        <v>90</v>
      </c>
      <c r="E65" s="72" t="s">
        <v>365</v>
      </c>
      <c r="F65" s="72" t="s">
        <v>90</v>
      </c>
      <c r="G65" s="73" t="s">
        <v>90</v>
      </c>
      <c r="H65" s="72" t="s">
        <v>90</v>
      </c>
      <c r="I65" s="73" t="s">
        <v>90</v>
      </c>
      <c r="J65" s="73" t="s">
        <v>90</v>
      </c>
      <c r="K65" s="24" t="s">
        <v>90</v>
      </c>
    </row>
    <row r="66" ht="27.75" customHeight="1" spans="1:11">
      <c r="A66" s="151"/>
      <c r="B66" s="152"/>
      <c r="C66" s="151"/>
      <c r="D66" s="72" t="s">
        <v>90</v>
      </c>
      <c r="E66" s="72" t="s">
        <v>90</v>
      </c>
      <c r="F66" s="72" t="s">
        <v>423</v>
      </c>
      <c r="G66" s="73" t="s">
        <v>424</v>
      </c>
      <c r="H66" s="72" t="s">
        <v>388</v>
      </c>
      <c r="I66" s="73" t="s">
        <v>369</v>
      </c>
      <c r="J66" s="73" t="s">
        <v>370</v>
      </c>
      <c r="K66" s="24" t="s">
        <v>425</v>
      </c>
    </row>
    <row r="67" ht="27.75" customHeight="1" spans="1:11">
      <c r="A67" s="151"/>
      <c r="B67" s="152"/>
      <c r="C67" s="151"/>
      <c r="D67" s="72" t="s">
        <v>90</v>
      </c>
      <c r="E67" s="72" t="s">
        <v>90</v>
      </c>
      <c r="F67" s="72" t="s">
        <v>387</v>
      </c>
      <c r="G67" s="73" t="s">
        <v>381</v>
      </c>
      <c r="H67" s="72" t="s">
        <v>388</v>
      </c>
      <c r="I67" s="73" t="s">
        <v>369</v>
      </c>
      <c r="J67" s="73" t="s">
        <v>370</v>
      </c>
      <c r="K67" s="24" t="s">
        <v>389</v>
      </c>
    </row>
    <row r="68" ht="27.75" customHeight="1" spans="1:11">
      <c r="A68" s="151"/>
      <c r="B68" s="152"/>
      <c r="C68" s="151"/>
      <c r="D68" s="72" t="s">
        <v>372</v>
      </c>
      <c r="E68" s="72" t="s">
        <v>90</v>
      </c>
      <c r="F68" s="72" t="s">
        <v>90</v>
      </c>
      <c r="G68" s="73" t="s">
        <v>90</v>
      </c>
      <c r="H68" s="72" t="s">
        <v>90</v>
      </c>
      <c r="I68" s="73" t="s">
        <v>90</v>
      </c>
      <c r="J68" s="73" t="s">
        <v>90</v>
      </c>
      <c r="K68" s="24" t="s">
        <v>90</v>
      </c>
    </row>
    <row r="69" ht="27.75" customHeight="1" spans="1:11">
      <c r="A69" s="151"/>
      <c r="B69" s="152"/>
      <c r="C69" s="151"/>
      <c r="D69" s="72" t="s">
        <v>90</v>
      </c>
      <c r="E69" s="72" t="s">
        <v>373</v>
      </c>
      <c r="F69" s="72" t="s">
        <v>90</v>
      </c>
      <c r="G69" s="73" t="s">
        <v>90</v>
      </c>
      <c r="H69" s="72" t="s">
        <v>90</v>
      </c>
      <c r="I69" s="73" t="s">
        <v>90</v>
      </c>
      <c r="J69" s="73" t="s">
        <v>90</v>
      </c>
      <c r="K69" s="24" t="s">
        <v>90</v>
      </c>
    </row>
    <row r="70" ht="27.75" customHeight="1" spans="1:11">
      <c r="A70" s="151"/>
      <c r="B70" s="152"/>
      <c r="C70" s="151"/>
      <c r="D70" s="72" t="s">
        <v>90</v>
      </c>
      <c r="E70" s="72" t="s">
        <v>90</v>
      </c>
      <c r="F70" s="72" t="s">
        <v>426</v>
      </c>
      <c r="G70" s="73" t="s">
        <v>424</v>
      </c>
      <c r="H70" s="72" t="s">
        <v>427</v>
      </c>
      <c r="I70" s="73" t="s">
        <v>428</v>
      </c>
      <c r="J70" s="73" t="s">
        <v>370</v>
      </c>
      <c r="K70" s="24" t="s">
        <v>429</v>
      </c>
    </row>
    <row r="71" ht="27.75" customHeight="1" spans="1:11">
      <c r="A71" s="151"/>
      <c r="B71" s="152"/>
      <c r="C71" s="151"/>
      <c r="D71" s="72" t="s">
        <v>90</v>
      </c>
      <c r="E71" s="72" t="s">
        <v>390</v>
      </c>
      <c r="F71" s="72" t="s">
        <v>90</v>
      </c>
      <c r="G71" s="73" t="s">
        <v>90</v>
      </c>
      <c r="H71" s="72" t="s">
        <v>90</v>
      </c>
      <c r="I71" s="73" t="s">
        <v>90</v>
      </c>
      <c r="J71" s="73" t="s">
        <v>90</v>
      </c>
      <c r="K71" s="24" t="s">
        <v>90</v>
      </c>
    </row>
    <row r="72" ht="27.75" customHeight="1" spans="1:11">
      <c r="A72" s="151"/>
      <c r="B72" s="152"/>
      <c r="C72" s="151"/>
      <c r="D72" s="72" t="s">
        <v>90</v>
      </c>
      <c r="E72" s="72" t="s">
        <v>90</v>
      </c>
      <c r="F72" s="72" t="s">
        <v>430</v>
      </c>
      <c r="G72" s="73" t="s">
        <v>367</v>
      </c>
      <c r="H72" s="72" t="s">
        <v>431</v>
      </c>
      <c r="I72" s="73" t="s">
        <v>416</v>
      </c>
      <c r="J72" s="73" t="s">
        <v>370</v>
      </c>
      <c r="K72" s="24" t="s">
        <v>432</v>
      </c>
    </row>
    <row r="73" ht="27.75" customHeight="1" spans="1:11">
      <c r="A73" s="151"/>
      <c r="B73" s="152"/>
      <c r="C73" s="151"/>
      <c r="D73" s="72" t="s">
        <v>375</v>
      </c>
      <c r="E73" s="72" t="s">
        <v>90</v>
      </c>
      <c r="F73" s="72" t="s">
        <v>90</v>
      </c>
      <c r="G73" s="73" t="s">
        <v>90</v>
      </c>
      <c r="H73" s="72" t="s">
        <v>90</v>
      </c>
      <c r="I73" s="73" t="s">
        <v>90</v>
      </c>
      <c r="J73" s="73" t="s">
        <v>90</v>
      </c>
      <c r="K73" s="24" t="s">
        <v>90</v>
      </c>
    </row>
    <row r="74" ht="27.75" customHeight="1" spans="1:11">
      <c r="A74" s="151"/>
      <c r="B74" s="152"/>
      <c r="C74" s="151"/>
      <c r="D74" s="72" t="s">
        <v>90</v>
      </c>
      <c r="E74" s="72" t="s">
        <v>376</v>
      </c>
      <c r="F74" s="72" t="s">
        <v>90</v>
      </c>
      <c r="G74" s="73" t="s">
        <v>90</v>
      </c>
      <c r="H74" s="72" t="s">
        <v>90</v>
      </c>
      <c r="I74" s="73" t="s">
        <v>90</v>
      </c>
      <c r="J74" s="73" t="s">
        <v>90</v>
      </c>
      <c r="K74" s="24" t="s">
        <v>90</v>
      </c>
    </row>
    <row r="75" ht="27.75" customHeight="1" spans="1:11">
      <c r="A75" s="151"/>
      <c r="B75" s="152"/>
      <c r="C75" s="151"/>
      <c r="D75" s="72" t="s">
        <v>90</v>
      </c>
      <c r="E75" s="72" t="s">
        <v>90</v>
      </c>
      <c r="F75" s="72" t="s">
        <v>395</v>
      </c>
      <c r="G75" s="73" t="s">
        <v>367</v>
      </c>
      <c r="H75" s="72" t="s">
        <v>385</v>
      </c>
      <c r="I75" s="73" t="s">
        <v>369</v>
      </c>
      <c r="J75" s="73" t="s">
        <v>370</v>
      </c>
      <c r="K75" s="24" t="s">
        <v>396</v>
      </c>
    </row>
    <row r="76" ht="156.75" customHeight="1" spans="1:11">
      <c r="A76" s="72" t="s">
        <v>433</v>
      </c>
      <c r="B76" s="24" t="s">
        <v>298</v>
      </c>
      <c r="C76" s="75" t="s">
        <v>434</v>
      </c>
      <c r="D76" s="151"/>
      <c r="E76" s="151"/>
      <c r="F76" s="151"/>
      <c r="G76" s="153"/>
      <c r="H76" s="151"/>
      <c r="I76" s="153"/>
      <c r="J76" s="153"/>
      <c r="K76" s="152"/>
    </row>
    <row r="77" ht="27.75" customHeight="1" spans="1:11">
      <c r="A77" s="151"/>
      <c r="B77" s="152"/>
      <c r="C77" s="151"/>
      <c r="D77" s="72" t="s">
        <v>364</v>
      </c>
      <c r="E77" s="72" t="s">
        <v>90</v>
      </c>
      <c r="F77" s="72" t="s">
        <v>90</v>
      </c>
      <c r="G77" s="73" t="s">
        <v>90</v>
      </c>
      <c r="H77" s="72" t="s">
        <v>90</v>
      </c>
      <c r="I77" s="73" t="s">
        <v>90</v>
      </c>
      <c r="J77" s="73" t="s">
        <v>90</v>
      </c>
      <c r="K77" s="24" t="s">
        <v>90</v>
      </c>
    </row>
    <row r="78" ht="27.75" customHeight="1" spans="1:11">
      <c r="A78" s="151"/>
      <c r="B78" s="152"/>
      <c r="C78" s="151"/>
      <c r="D78" s="72" t="s">
        <v>90</v>
      </c>
      <c r="E78" s="72" t="s">
        <v>399</v>
      </c>
      <c r="F78" s="72" t="s">
        <v>90</v>
      </c>
      <c r="G78" s="73" t="s">
        <v>90</v>
      </c>
      <c r="H78" s="72" t="s">
        <v>90</v>
      </c>
      <c r="I78" s="73" t="s">
        <v>90</v>
      </c>
      <c r="J78" s="73" t="s">
        <v>90</v>
      </c>
      <c r="K78" s="24" t="s">
        <v>90</v>
      </c>
    </row>
    <row r="79" ht="27.75" customHeight="1" spans="1:11">
      <c r="A79" s="151"/>
      <c r="B79" s="152"/>
      <c r="C79" s="151"/>
      <c r="D79" s="72" t="s">
        <v>90</v>
      </c>
      <c r="E79" s="72" t="s">
        <v>90</v>
      </c>
      <c r="F79" s="72" t="s">
        <v>435</v>
      </c>
      <c r="G79" s="73" t="s">
        <v>381</v>
      </c>
      <c r="H79" s="72" t="s">
        <v>148</v>
      </c>
      <c r="I79" s="73" t="s">
        <v>436</v>
      </c>
      <c r="J79" s="73" t="s">
        <v>370</v>
      </c>
      <c r="K79" s="24" t="s">
        <v>437</v>
      </c>
    </row>
    <row r="80" ht="27.75" customHeight="1" spans="1:11">
      <c r="A80" s="151"/>
      <c r="B80" s="152"/>
      <c r="C80" s="151"/>
      <c r="D80" s="72" t="s">
        <v>372</v>
      </c>
      <c r="E80" s="72" t="s">
        <v>90</v>
      </c>
      <c r="F80" s="72" t="s">
        <v>90</v>
      </c>
      <c r="G80" s="73" t="s">
        <v>90</v>
      </c>
      <c r="H80" s="72" t="s">
        <v>90</v>
      </c>
      <c r="I80" s="73" t="s">
        <v>90</v>
      </c>
      <c r="J80" s="73" t="s">
        <v>90</v>
      </c>
      <c r="K80" s="24" t="s">
        <v>90</v>
      </c>
    </row>
    <row r="81" ht="27.75" customHeight="1" spans="1:11">
      <c r="A81" s="151"/>
      <c r="B81" s="152"/>
      <c r="C81" s="151"/>
      <c r="D81" s="72" t="s">
        <v>90</v>
      </c>
      <c r="E81" s="72" t="s">
        <v>373</v>
      </c>
      <c r="F81" s="72" t="s">
        <v>90</v>
      </c>
      <c r="G81" s="73" t="s">
        <v>90</v>
      </c>
      <c r="H81" s="72" t="s">
        <v>90</v>
      </c>
      <c r="I81" s="73" t="s">
        <v>90</v>
      </c>
      <c r="J81" s="73" t="s">
        <v>90</v>
      </c>
      <c r="K81" s="24" t="s">
        <v>90</v>
      </c>
    </row>
    <row r="82" ht="27.75" customHeight="1" spans="1:11">
      <c r="A82" s="151"/>
      <c r="B82" s="152"/>
      <c r="C82" s="151"/>
      <c r="D82" s="72" t="s">
        <v>90</v>
      </c>
      <c r="E82" s="72" t="s">
        <v>90</v>
      </c>
      <c r="F82" s="72" t="s">
        <v>438</v>
      </c>
      <c r="G82" s="73" t="s">
        <v>367</v>
      </c>
      <c r="H82" s="72" t="s">
        <v>439</v>
      </c>
      <c r="I82" s="73" t="s">
        <v>369</v>
      </c>
      <c r="J82" s="73" t="s">
        <v>370</v>
      </c>
      <c r="K82" s="24" t="s">
        <v>440</v>
      </c>
    </row>
    <row r="83" ht="27.75" customHeight="1" spans="1:11">
      <c r="A83" s="151"/>
      <c r="B83" s="152"/>
      <c r="C83" s="151"/>
      <c r="D83" s="72" t="s">
        <v>375</v>
      </c>
      <c r="E83" s="72" t="s">
        <v>90</v>
      </c>
      <c r="F83" s="72" t="s">
        <v>90</v>
      </c>
      <c r="G83" s="73" t="s">
        <v>90</v>
      </c>
      <c r="H83" s="72" t="s">
        <v>90</v>
      </c>
      <c r="I83" s="73" t="s">
        <v>90</v>
      </c>
      <c r="J83" s="73" t="s">
        <v>90</v>
      </c>
      <c r="K83" s="24" t="s">
        <v>90</v>
      </c>
    </row>
    <row r="84" ht="27.75" customHeight="1" spans="1:11">
      <c r="A84" s="151"/>
      <c r="B84" s="152"/>
      <c r="C84" s="151"/>
      <c r="D84" s="72" t="s">
        <v>90</v>
      </c>
      <c r="E84" s="72" t="s">
        <v>376</v>
      </c>
      <c r="F84" s="72" t="s">
        <v>90</v>
      </c>
      <c r="G84" s="73" t="s">
        <v>90</v>
      </c>
      <c r="H84" s="72" t="s">
        <v>90</v>
      </c>
      <c r="I84" s="73" t="s">
        <v>90</v>
      </c>
      <c r="J84" s="73" t="s">
        <v>90</v>
      </c>
      <c r="K84" s="24" t="s">
        <v>90</v>
      </c>
    </row>
    <row r="85" ht="27.75" customHeight="1" spans="1:11">
      <c r="A85" s="151"/>
      <c r="B85" s="152"/>
      <c r="C85" s="151"/>
      <c r="D85" s="72" t="s">
        <v>90</v>
      </c>
      <c r="E85" s="72" t="s">
        <v>90</v>
      </c>
      <c r="F85" s="72" t="s">
        <v>441</v>
      </c>
      <c r="G85" s="73" t="s">
        <v>367</v>
      </c>
      <c r="H85" s="72" t="s">
        <v>439</v>
      </c>
      <c r="I85" s="73" t="s">
        <v>369</v>
      </c>
      <c r="J85" s="73" t="s">
        <v>370</v>
      </c>
      <c r="K85" s="24" t="s">
        <v>442</v>
      </c>
    </row>
    <row r="86" ht="156.75" customHeight="1" spans="1:11">
      <c r="A86" s="72" t="s">
        <v>443</v>
      </c>
      <c r="B86" s="24" t="s">
        <v>313</v>
      </c>
      <c r="C86" s="75" t="s">
        <v>444</v>
      </c>
      <c r="D86" s="151"/>
      <c r="E86" s="151"/>
      <c r="F86" s="151"/>
      <c r="G86" s="153"/>
      <c r="H86" s="151"/>
      <c r="I86" s="153"/>
      <c r="J86" s="153"/>
      <c r="K86" s="152"/>
    </row>
    <row r="87" ht="27.75" customHeight="1" spans="1:11">
      <c r="A87" s="151"/>
      <c r="B87" s="152"/>
      <c r="C87" s="151"/>
      <c r="D87" s="72" t="s">
        <v>364</v>
      </c>
      <c r="E87" s="72" t="s">
        <v>90</v>
      </c>
      <c r="F87" s="72" t="s">
        <v>90</v>
      </c>
      <c r="G87" s="73" t="s">
        <v>90</v>
      </c>
      <c r="H87" s="72" t="s">
        <v>90</v>
      </c>
      <c r="I87" s="73" t="s">
        <v>90</v>
      </c>
      <c r="J87" s="73" t="s">
        <v>90</v>
      </c>
      <c r="K87" s="24" t="s">
        <v>90</v>
      </c>
    </row>
    <row r="88" ht="27.75" customHeight="1" spans="1:11">
      <c r="A88" s="151"/>
      <c r="B88" s="152"/>
      <c r="C88" s="151"/>
      <c r="D88" s="72" t="s">
        <v>90</v>
      </c>
      <c r="E88" s="72" t="s">
        <v>365</v>
      </c>
      <c r="F88" s="72" t="s">
        <v>90</v>
      </c>
      <c r="G88" s="73" t="s">
        <v>90</v>
      </c>
      <c r="H88" s="72" t="s">
        <v>90</v>
      </c>
      <c r="I88" s="73" t="s">
        <v>90</v>
      </c>
      <c r="J88" s="73" t="s">
        <v>90</v>
      </c>
      <c r="K88" s="24" t="s">
        <v>90</v>
      </c>
    </row>
    <row r="89" ht="27.75" customHeight="1" spans="1:11">
      <c r="A89" s="151"/>
      <c r="B89" s="152"/>
      <c r="C89" s="151"/>
      <c r="D89" s="72" t="s">
        <v>90</v>
      </c>
      <c r="E89" s="72" t="s">
        <v>90</v>
      </c>
      <c r="F89" s="72" t="s">
        <v>366</v>
      </c>
      <c r="G89" s="73" t="s">
        <v>367</v>
      </c>
      <c r="H89" s="72" t="s">
        <v>368</v>
      </c>
      <c r="I89" s="73" t="s">
        <v>369</v>
      </c>
      <c r="J89" s="73" t="s">
        <v>393</v>
      </c>
      <c r="K89" s="24" t="s">
        <v>371</v>
      </c>
    </row>
    <row r="90" ht="27.75" customHeight="1" spans="1:11">
      <c r="A90" s="151"/>
      <c r="B90" s="152"/>
      <c r="C90" s="151"/>
      <c r="D90" s="72" t="s">
        <v>372</v>
      </c>
      <c r="E90" s="72" t="s">
        <v>90</v>
      </c>
      <c r="F90" s="72" t="s">
        <v>90</v>
      </c>
      <c r="G90" s="73" t="s">
        <v>90</v>
      </c>
      <c r="H90" s="72" t="s">
        <v>90</v>
      </c>
      <c r="I90" s="73" t="s">
        <v>90</v>
      </c>
      <c r="J90" s="73" t="s">
        <v>90</v>
      </c>
      <c r="K90" s="24" t="s">
        <v>90</v>
      </c>
    </row>
    <row r="91" ht="27.75" customHeight="1" spans="1:11">
      <c r="A91" s="151"/>
      <c r="B91" s="152"/>
      <c r="C91" s="151"/>
      <c r="D91" s="72" t="s">
        <v>90</v>
      </c>
      <c r="E91" s="72" t="s">
        <v>373</v>
      </c>
      <c r="F91" s="72" t="s">
        <v>90</v>
      </c>
      <c r="G91" s="73" t="s">
        <v>90</v>
      </c>
      <c r="H91" s="72" t="s">
        <v>90</v>
      </c>
      <c r="I91" s="73" t="s">
        <v>90</v>
      </c>
      <c r="J91" s="73" t="s">
        <v>90</v>
      </c>
      <c r="K91" s="24" t="s">
        <v>90</v>
      </c>
    </row>
    <row r="92" ht="27.75" customHeight="1" spans="1:11">
      <c r="A92" s="151"/>
      <c r="B92" s="152"/>
      <c r="C92" s="151"/>
      <c r="D92" s="72" t="s">
        <v>90</v>
      </c>
      <c r="E92" s="72" t="s">
        <v>90</v>
      </c>
      <c r="F92" s="72" t="s">
        <v>374</v>
      </c>
      <c r="G92" s="73" t="s">
        <v>367</v>
      </c>
      <c r="H92" s="72" t="s">
        <v>374</v>
      </c>
      <c r="I92" s="73" t="s">
        <v>369</v>
      </c>
      <c r="J92" s="73" t="s">
        <v>370</v>
      </c>
      <c r="K92" s="24" t="s">
        <v>374</v>
      </c>
    </row>
    <row r="93" ht="27.75" customHeight="1" spans="1:11">
      <c r="A93" s="151"/>
      <c r="B93" s="152"/>
      <c r="C93" s="151"/>
      <c r="D93" s="72" t="s">
        <v>375</v>
      </c>
      <c r="E93" s="72" t="s">
        <v>90</v>
      </c>
      <c r="F93" s="72" t="s">
        <v>90</v>
      </c>
      <c r="G93" s="73" t="s">
        <v>90</v>
      </c>
      <c r="H93" s="72" t="s">
        <v>90</v>
      </c>
      <c r="I93" s="73" t="s">
        <v>90</v>
      </c>
      <c r="J93" s="73" t="s">
        <v>90</v>
      </c>
      <c r="K93" s="24" t="s">
        <v>90</v>
      </c>
    </row>
    <row r="94" ht="27.75" customHeight="1" spans="1:11">
      <c r="A94" s="151"/>
      <c r="B94" s="152"/>
      <c r="C94" s="151"/>
      <c r="D94" s="72" t="s">
        <v>90</v>
      </c>
      <c r="E94" s="72" t="s">
        <v>376</v>
      </c>
      <c r="F94" s="72" t="s">
        <v>90</v>
      </c>
      <c r="G94" s="73" t="s">
        <v>90</v>
      </c>
      <c r="H94" s="72" t="s">
        <v>90</v>
      </c>
      <c r="I94" s="73" t="s">
        <v>90</v>
      </c>
      <c r="J94" s="73" t="s">
        <v>90</v>
      </c>
      <c r="K94" s="24" t="s">
        <v>90</v>
      </c>
    </row>
    <row r="95" ht="27.75" customHeight="1" spans="1:11">
      <c r="A95" s="151"/>
      <c r="B95" s="152"/>
      <c r="C95" s="151"/>
      <c r="D95" s="72" t="s">
        <v>90</v>
      </c>
      <c r="E95" s="72" t="s">
        <v>90</v>
      </c>
      <c r="F95" s="72" t="s">
        <v>377</v>
      </c>
      <c r="G95" s="73" t="s">
        <v>367</v>
      </c>
      <c r="H95" s="72" t="s">
        <v>378</v>
      </c>
      <c r="I95" s="73" t="s">
        <v>369</v>
      </c>
      <c r="J95" s="73" t="s">
        <v>370</v>
      </c>
      <c r="K95" s="24" t="s">
        <v>378</v>
      </c>
    </row>
    <row r="96" ht="156.75" customHeight="1" spans="1:11">
      <c r="A96" s="72" t="s">
        <v>445</v>
      </c>
      <c r="B96" s="24" t="s">
        <v>330</v>
      </c>
      <c r="C96" s="75" t="s">
        <v>446</v>
      </c>
      <c r="D96" s="151"/>
      <c r="E96" s="151"/>
      <c r="F96" s="151"/>
      <c r="G96" s="153"/>
      <c r="H96" s="151"/>
      <c r="I96" s="153"/>
      <c r="J96" s="153"/>
      <c r="K96" s="152"/>
    </row>
    <row r="97" ht="27.75" customHeight="1" spans="1:11">
      <c r="A97" s="151"/>
      <c r="B97" s="152"/>
      <c r="C97" s="151"/>
      <c r="D97" s="72" t="s">
        <v>364</v>
      </c>
      <c r="E97" s="72" t="s">
        <v>90</v>
      </c>
      <c r="F97" s="72" t="s">
        <v>90</v>
      </c>
      <c r="G97" s="73" t="s">
        <v>90</v>
      </c>
      <c r="H97" s="72" t="s">
        <v>90</v>
      </c>
      <c r="I97" s="73" t="s">
        <v>90</v>
      </c>
      <c r="J97" s="73" t="s">
        <v>90</v>
      </c>
      <c r="K97" s="24" t="s">
        <v>90</v>
      </c>
    </row>
    <row r="98" ht="27.75" customHeight="1" spans="1:11">
      <c r="A98" s="151"/>
      <c r="B98" s="152"/>
      <c r="C98" s="151"/>
      <c r="D98" s="72" t="s">
        <v>90</v>
      </c>
      <c r="E98" s="72" t="s">
        <v>365</v>
      </c>
      <c r="F98" s="72" t="s">
        <v>90</v>
      </c>
      <c r="G98" s="73" t="s">
        <v>90</v>
      </c>
      <c r="H98" s="72" t="s">
        <v>90</v>
      </c>
      <c r="I98" s="73" t="s">
        <v>90</v>
      </c>
      <c r="J98" s="73" t="s">
        <v>90</v>
      </c>
      <c r="K98" s="24" t="s">
        <v>90</v>
      </c>
    </row>
    <row r="99" ht="27.75" customHeight="1" spans="1:11">
      <c r="A99" s="151"/>
      <c r="B99" s="152"/>
      <c r="C99" s="151"/>
      <c r="D99" s="72" t="s">
        <v>90</v>
      </c>
      <c r="E99" s="72" t="s">
        <v>90</v>
      </c>
      <c r="F99" s="72" t="s">
        <v>366</v>
      </c>
      <c r="G99" s="73" t="s">
        <v>367</v>
      </c>
      <c r="H99" s="72" t="s">
        <v>368</v>
      </c>
      <c r="I99" s="73" t="s">
        <v>369</v>
      </c>
      <c r="J99" s="73" t="s">
        <v>370</v>
      </c>
      <c r="K99" s="24" t="s">
        <v>371</v>
      </c>
    </row>
    <row r="100" ht="27.75" customHeight="1" spans="1:11">
      <c r="A100" s="151"/>
      <c r="B100" s="152"/>
      <c r="C100" s="151"/>
      <c r="D100" s="72" t="s">
        <v>372</v>
      </c>
      <c r="E100" s="72" t="s">
        <v>90</v>
      </c>
      <c r="F100" s="72" t="s">
        <v>90</v>
      </c>
      <c r="G100" s="73" t="s">
        <v>90</v>
      </c>
      <c r="H100" s="72" t="s">
        <v>90</v>
      </c>
      <c r="I100" s="73" t="s">
        <v>90</v>
      </c>
      <c r="J100" s="73" t="s">
        <v>90</v>
      </c>
      <c r="K100" s="24" t="s">
        <v>90</v>
      </c>
    </row>
    <row r="101" ht="27.75" customHeight="1" spans="1:11">
      <c r="A101" s="151"/>
      <c r="B101" s="152"/>
      <c r="C101" s="151"/>
      <c r="D101" s="72" t="s">
        <v>90</v>
      </c>
      <c r="E101" s="72" t="s">
        <v>373</v>
      </c>
      <c r="F101" s="72" t="s">
        <v>90</v>
      </c>
      <c r="G101" s="73" t="s">
        <v>90</v>
      </c>
      <c r="H101" s="72" t="s">
        <v>90</v>
      </c>
      <c r="I101" s="73" t="s">
        <v>90</v>
      </c>
      <c r="J101" s="73" t="s">
        <v>90</v>
      </c>
      <c r="K101" s="24" t="s">
        <v>90</v>
      </c>
    </row>
    <row r="102" ht="27.75" customHeight="1" spans="1:11">
      <c r="A102" s="151"/>
      <c r="B102" s="152"/>
      <c r="C102" s="151"/>
      <c r="D102" s="72" t="s">
        <v>90</v>
      </c>
      <c r="E102" s="72" t="s">
        <v>90</v>
      </c>
      <c r="F102" s="72" t="s">
        <v>374</v>
      </c>
      <c r="G102" s="73" t="s">
        <v>367</v>
      </c>
      <c r="H102" s="72" t="s">
        <v>374</v>
      </c>
      <c r="I102" s="73" t="s">
        <v>369</v>
      </c>
      <c r="J102" s="73" t="s">
        <v>370</v>
      </c>
      <c r="K102" s="24" t="s">
        <v>374</v>
      </c>
    </row>
    <row r="103" ht="27.75" customHeight="1" spans="1:11">
      <c r="A103" s="151"/>
      <c r="B103" s="152"/>
      <c r="C103" s="151"/>
      <c r="D103" s="72" t="s">
        <v>375</v>
      </c>
      <c r="E103" s="72" t="s">
        <v>90</v>
      </c>
      <c r="F103" s="72" t="s">
        <v>90</v>
      </c>
      <c r="G103" s="73" t="s">
        <v>90</v>
      </c>
      <c r="H103" s="72" t="s">
        <v>90</v>
      </c>
      <c r="I103" s="73" t="s">
        <v>90</v>
      </c>
      <c r="J103" s="73" t="s">
        <v>90</v>
      </c>
      <c r="K103" s="24" t="s">
        <v>90</v>
      </c>
    </row>
    <row r="104" ht="27.75" customHeight="1" spans="1:11">
      <c r="A104" s="151"/>
      <c r="B104" s="152"/>
      <c r="C104" s="151"/>
      <c r="D104" s="72" t="s">
        <v>90</v>
      </c>
      <c r="E104" s="72" t="s">
        <v>376</v>
      </c>
      <c r="F104" s="72" t="s">
        <v>90</v>
      </c>
      <c r="G104" s="73" t="s">
        <v>90</v>
      </c>
      <c r="H104" s="72" t="s">
        <v>90</v>
      </c>
      <c r="I104" s="73" t="s">
        <v>90</v>
      </c>
      <c r="J104" s="73" t="s">
        <v>90</v>
      </c>
      <c r="K104" s="24" t="s">
        <v>90</v>
      </c>
    </row>
    <row r="105" ht="27.75" customHeight="1" spans="1:11">
      <c r="A105" s="151"/>
      <c r="B105" s="152"/>
      <c r="C105" s="151"/>
      <c r="D105" s="72" t="s">
        <v>90</v>
      </c>
      <c r="E105" s="72" t="s">
        <v>90</v>
      </c>
      <c r="F105" s="72" t="s">
        <v>377</v>
      </c>
      <c r="G105" s="73" t="s">
        <v>367</v>
      </c>
      <c r="H105" s="72" t="s">
        <v>378</v>
      </c>
      <c r="I105" s="73" t="s">
        <v>369</v>
      </c>
      <c r="J105" s="73" t="s">
        <v>370</v>
      </c>
      <c r="K105" s="24" t="s">
        <v>378</v>
      </c>
    </row>
    <row r="106" ht="156.75" customHeight="1" spans="1:11">
      <c r="A106" s="72" t="s">
        <v>447</v>
      </c>
      <c r="B106" s="24" t="s">
        <v>305</v>
      </c>
      <c r="C106" s="75" t="s">
        <v>422</v>
      </c>
      <c r="D106" s="151"/>
      <c r="E106" s="151"/>
      <c r="F106" s="151"/>
      <c r="G106" s="153"/>
      <c r="H106" s="151"/>
      <c r="I106" s="153"/>
      <c r="J106" s="153"/>
      <c r="K106" s="152"/>
    </row>
    <row r="107" ht="27.75" customHeight="1" spans="1:11">
      <c r="A107" s="151"/>
      <c r="B107" s="152"/>
      <c r="C107" s="151"/>
      <c r="D107" s="72" t="s">
        <v>364</v>
      </c>
      <c r="E107" s="72" t="s">
        <v>90</v>
      </c>
      <c r="F107" s="72" t="s">
        <v>90</v>
      </c>
      <c r="G107" s="73" t="s">
        <v>90</v>
      </c>
      <c r="H107" s="72" t="s">
        <v>90</v>
      </c>
      <c r="I107" s="73" t="s">
        <v>90</v>
      </c>
      <c r="J107" s="73" t="s">
        <v>90</v>
      </c>
      <c r="K107" s="24" t="s">
        <v>90</v>
      </c>
    </row>
    <row r="108" ht="27.75" customHeight="1" spans="1:11">
      <c r="A108" s="151"/>
      <c r="B108" s="152"/>
      <c r="C108" s="151"/>
      <c r="D108" s="72" t="s">
        <v>90</v>
      </c>
      <c r="E108" s="72" t="s">
        <v>365</v>
      </c>
      <c r="F108" s="72" t="s">
        <v>90</v>
      </c>
      <c r="G108" s="73" t="s">
        <v>90</v>
      </c>
      <c r="H108" s="72" t="s">
        <v>90</v>
      </c>
      <c r="I108" s="73" t="s">
        <v>90</v>
      </c>
      <c r="J108" s="73" t="s">
        <v>90</v>
      </c>
      <c r="K108" s="24" t="s">
        <v>90</v>
      </c>
    </row>
    <row r="109" ht="27.75" customHeight="1" spans="1:11">
      <c r="A109" s="151"/>
      <c r="B109" s="152"/>
      <c r="C109" s="151"/>
      <c r="D109" s="72" t="s">
        <v>90</v>
      </c>
      <c r="E109" s="72" t="s">
        <v>90</v>
      </c>
      <c r="F109" s="72" t="s">
        <v>423</v>
      </c>
      <c r="G109" s="73" t="s">
        <v>424</v>
      </c>
      <c r="H109" s="72" t="s">
        <v>388</v>
      </c>
      <c r="I109" s="73" t="s">
        <v>369</v>
      </c>
      <c r="J109" s="73" t="s">
        <v>370</v>
      </c>
      <c r="K109" s="24" t="s">
        <v>425</v>
      </c>
    </row>
    <row r="110" ht="27.75" customHeight="1" spans="1:11">
      <c r="A110" s="151"/>
      <c r="B110" s="152"/>
      <c r="C110" s="151"/>
      <c r="D110" s="72" t="s">
        <v>90</v>
      </c>
      <c r="E110" s="72" t="s">
        <v>90</v>
      </c>
      <c r="F110" s="72" t="s">
        <v>387</v>
      </c>
      <c r="G110" s="73" t="s">
        <v>381</v>
      </c>
      <c r="H110" s="72" t="s">
        <v>388</v>
      </c>
      <c r="I110" s="73" t="s">
        <v>369</v>
      </c>
      <c r="J110" s="73" t="s">
        <v>370</v>
      </c>
      <c r="K110" s="24" t="s">
        <v>389</v>
      </c>
    </row>
    <row r="111" ht="27.75" customHeight="1" spans="1:11">
      <c r="A111" s="151"/>
      <c r="B111" s="152"/>
      <c r="C111" s="151"/>
      <c r="D111" s="72" t="s">
        <v>372</v>
      </c>
      <c r="E111" s="72" t="s">
        <v>90</v>
      </c>
      <c r="F111" s="72" t="s">
        <v>90</v>
      </c>
      <c r="G111" s="73" t="s">
        <v>90</v>
      </c>
      <c r="H111" s="72" t="s">
        <v>90</v>
      </c>
      <c r="I111" s="73" t="s">
        <v>90</v>
      </c>
      <c r="J111" s="73" t="s">
        <v>90</v>
      </c>
      <c r="K111" s="24" t="s">
        <v>90</v>
      </c>
    </row>
    <row r="112" ht="27.75" customHeight="1" spans="1:11">
      <c r="A112" s="151"/>
      <c r="B112" s="152"/>
      <c r="C112" s="151"/>
      <c r="D112" s="72" t="s">
        <v>90</v>
      </c>
      <c r="E112" s="72" t="s">
        <v>373</v>
      </c>
      <c r="F112" s="72" t="s">
        <v>90</v>
      </c>
      <c r="G112" s="73" t="s">
        <v>90</v>
      </c>
      <c r="H112" s="72" t="s">
        <v>90</v>
      </c>
      <c r="I112" s="73" t="s">
        <v>90</v>
      </c>
      <c r="J112" s="73" t="s">
        <v>90</v>
      </c>
      <c r="K112" s="24" t="s">
        <v>90</v>
      </c>
    </row>
    <row r="113" ht="27.75" customHeight="1" spans="1:11">
      <c r="A113" s="151"/>
      <c r="B113" s="152"/>
      <c r="C113" s="151"/>
      <c r="D113" s="72" t="s">
        <v>90</v>
      </c>
      <c r="E113" s="72" t="s">
        <v>90</v>
      </c>
      <c r="F113" s="72" t="s">
        <v>426</v>
      </c>
      <c r="G113" s="73" t="s">
        <v>424</v>
      </c>
      <c r="H113" s="72" t="s">
        <v>427</v>
      </c>
      <c r="I113" s="73" t="s">
        <v>428</v>
      </c>
      <c r="J113" s="73" t="s">
        <v>393</v>
      </c>
      <c r="K113" s="24" t="s">
        <v>429</v>
      </c>
    </row>
    <row r="114" ht="27.75" customHeight="1" spans="1:11">
      <c r="A114" s="151"/>
      <c r="B114" s="152"/>
      <c r="C114" s="151"/>
      <c r="D114" s="72" t="s">
        <v>90</v>
      </c>
      <c r="E114" s="72" t="s">
        <v>390</v>
      </c>
      <c r="F114" s="72" t="s">
        <v>90</v>
      </c>
      <c r="G114" s="73" t="s">
        <v>90</v>
      </c>
      <c r="H114" s="72" t="s">
        <v>90</v>
      </c>
      <c r="I114" s="73" t="s">
        <v>90</v>
      </c>
      <c r="J114" s="73" t="s">
        <v>90</v>
      </c>
      <c r="K114" s="24" t="s">
        <v>90</v>
      </c>
    </row>
    <row r="115" ht="27.75" customHeight="1" spans="1:11">
      <c r="A115" s="151"/>
      <c r="B115" s="152"/>
      <c r="C115" s="151"/>
      <c r="D115" s="72" t="s">
        <v>90</v>
      </c>
      <c r="E115" s="72" t="s">
        <v>90</v>
      </c>
      <c r="F115" s="72" t="s">
        <v>430</v>
      </c>
      <c r="G115" s="73" t="s">
        <v>367</v>
      </c>
      <c r="H115" s="72" t="s">
        <v>431</v>
      </c>
      <c r="I115" s="73" t="s">
        <v>416</v>
      </c>
      <c r="J115" s="73" t="s">
        <v>370</v>
      </c>
      <c r="K115" s="24" t="s">
        <v>432</v>
      </c>
    </row>
    <row r="116" ht="27.75" customHeight="1" spans="1:11">
      <c r="A116" s="151"/>
      <c r="B116" s="152"/>
      <c r="C116" s="151"/>
      <c r="D116" s="72" t="s">
        <v>375</v>
      </c>
      <c r="E116" s="72" t="s">
        <v>90</v>
      </c>
      <c r="F116" s="72" t="s">
        <v>90</v>
      </c>
      <c r="G116" s="73" t="s">
        <v>90</v>
      </c>
      <c r="H116" s="72" t="s">
        <v>90</v>
      </c>
      <c r="I116" s="73" t="s">
        <v>90</v>
      </c>
      <c r="J116" s="73" t="s">
        <v>90</v>
      </c>
      <c r="K116" s="24" t="s">
        <v>90</v>
      </c>
    </row>
    <row r="117" ht="27.75" customHeight="1" spans="1:11">
      <c r="A117" s="151"/>
      <c r="B117" s="152"/>
      <c r="C117" s="151"/>
      <c r="D117" s="72" t="s">
        <v>90</v>
      </c>
      <c r="E117" s="72" t="s">
        <v>376</v>
      </c>
      <c r="F117" s="72" t="s">
        <v>90</v>
      </c>
      <c r="G117" s="73" t="s">
        <v>90</v>
      </c>
      <c r="H117" s="72" t="s">
        <v>90</v>
      </c>
      <c r="I117" s="73" t="s">
        <v>90</v>
      </c>
      <c r="J117" s="73" t="s">
        <v>90</v>
      </c>
      <c r="K117" s="24" t="s">
        <v>90</v>
      </c>
    </row>
    <row r="118" ht="27.75" customHeight="1" spans="1:11">
      <c r="A118" s="151"/>
      <c r="B118" s="152"/>
      <c r="C118" s="151"/>
      <c r="D118" s="72" t="s">
        <v>90</v>
      </c>
      <c r="E118" s="72" t="s">
        <v>90</v>
      </c>
      <c r="F118" s="72" t="s">
        <v>395</v>
      </c>
      <c r="G118" s="73" t="s">
        <v>367</v>
      </c>
      <c r="H118" s="72" t="s">
        <v>385</v>
      </c>
      <c r="I118" s="73" t="s">
        <v>369</v>
      </c>
      <c r="J118" s="73" t="s">
        <v>370</v>
      </c>
      <c r="K118" s="24" t="s">
        <v>396</v>
      </c>
    </row>
  </sheetData>
  <mergeCells count="1">
    <mergeCell ref="A2:K2"/>
  </mergeCells>
  <printOptions horizontalCentered="1"/>
  <pageMargins left="0.385416666666667" right="0.385416666666667" top="0.510416666666667" bottom="0.510416666666667" header="0.3125" footer="0.3125"/>
  <pageSetup paperSize="9" scale="12"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项目支出绩效目标表（本次下达）05-2</vt:lpstr>
      <vt:lpstr>项目支出绩效目标表（另文下达）05-3</vt:lpstr>
      <vt:lpstr>政府性基金预算支出预算表</vt:lpstr>
      <vt:lpstr>部门政府采购预算表</vt:lpstr>
      <vt:lpstr>政府购买服务预算表</vt:lpstr>
      <vt:lpstr>州对下转移支付预算表</vt:lpstr>
      <vt:lpstr>州对下转移支付绩效目标表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丁学新</cp:lastModifiedBy>
  <dcterms:created xsi:type="dcterms:W3CDTF">2024-03-04T07:41:00Z</dcterms:created>
  <cp:lastPrinted>2024-03-06T07:02:00Z</cp:lastPrinted>
  <dcterms:modified xsi:type="dcterms:W3CDTF">2024-03-06T08:07:50Z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0F555AA9066A4FB89D487CBEA76AB6D6_12</vt:lpwstr>
  </property>
  <property fmtid="{D5CDD505-2E9C-101B-9397-08002B2CF9AE}" pid="3" name="KSOProductBuildVer">
    <vt:lpwstr>2052-12.1.0.16388</vt:lpwstr>
  </property>
</Properties>
</file>