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35" firstSheet="1" activeTab="1"/>
  </bookViews>
  <sheets>
    <sheet name="1季度" sheetId="1" r:id="rId1"/>
    <sheet name="各县调控资金分配表" sheetId="2" r:id="rId2"/>
  </sheets>
  <definedNames/>
  <calcPr fullCalcOnLoad="1"/>
</workbook>
</file>

<file path=xl/sharedStrings.xml><?xml version="1.0" encoding="utf-8"?>
<sst xmlns="http://schemas.openxmlformats.org/spreadsheetml/2006/main" count="129" uniqueCount="75">
  <si>
    <t>2015年楚雄州彩票发行销售及相关情况1季报表（汇总）</t>
  </si>
  <si>
    <t xml:space="preserve"> 填报单位:楚雄州财政局综合科                   2015年4月10日                 单位：万元 </t>
  </si>
  <si>
    <t>项目</t>
  </si>
  <si>
    <t>本季资金数</t>
  </si>
  <si>
    <t>累计资金数</t>
  </si>
  <si>
    <t>分配比例</t>
  </si>
  <si>
    <t>（一）发行销售情况及发行上缴专户情况</t>
  </si>
  <si>
    <t>福利彩票</t>
  </si>
  <si>
    <t>体育彩票</t>
  </si>
  <si>
    <t>合计</t>
  </si>
  <si>
    <t>1、本年下达彩票任务</t>
  </si>
  <si>
    <t>2、彩票实际销售收入</t>
  </si>
  <si>
    <t>3、州级提发行费收入</t>
  </si>
  <si>
    <t>4、实际缴入州级财政专户发行费收入</t>
  </si>
  <si>
    <t>5、代销费</t>
  </si>
  <si>
    <t>刮刮乐9%，其余8%</t>
  </si>
  <si>
    <t>（二）各种游戏销售情况</t>
  </si>
  <si>
    <t>游戏名称</t>
  </si>
  <si>
    <t>发行销售方   式</t>
  </si>
  <si>
    <t>销量</t>
  </si>
  <si>
    <t>发行销售方    式</t>
  </si>
  <si>
    <t>本季销量</t>
  </si>
  <si>
    <t>累计销量</t>
  </si>
  <si>
    <t>双色球</t>
  </si>
  <si>
    <t>电脑彩票</t>
  </si>
  <si>
    <t>电脑型</t>
  </si>
  <si>
    <t>网点销售</t>
  </si>
  <si>
    <t>3D</t>
  </si>
  <si>
    <t>即开型</t>
  </si>
  <si>
    <t>网点社会销售</t>
  </si>
  <si>
    <t>22选5</t>
  </si>
  <si>
    <t>七乐彩</t>
  </si>
  <si>
    <t>快乐十分</t>
  </si>
  <si>
    <t>时时乐</t>
  </si>
  <si>
    <t>刮刮乐</t>
  </si>
  <si>
    <t>中福在线</t>
  </si>
  <si>
    <t>销量合计</t>
  </si>
  <si>
    <t>报告期止数量金额</t>
  </si>
  <si>
    <t>（三）其它</t>
  </si>
  <si>
    <t>1、电脑彩票终端机数量</t>
  </si>
  <si>
    <t>2、中福在线开型彩票销售厅数量</t>
  </si>
  <si>
    <t>3、中福在线开型彩票销售终端机数量</t>
  </si>
  <si>
    <t>4、代征中奖者个人偶然所得税金额</t>
  </si>
  <si>
    <t>5、百万元以上大奖个数</t>
  </si>
  <si>
    <t>2013年</t>
  </si>
  <si>
    <t>2014年</t>
  </si>
  <si>
    <t>增加</t>
  </si>
  <si>
    <t>%</t>
  </si>
  <si>
    <t>附件1:</t>
  </si>
  <si>
    <t>提前下达2020年中央彩票市场调控资金分配表</t>
  </si>
  <si>
    <t xml:space="preserve">                                                     单位：万元</t>
  </si>
  <si>
    <t xml:space="preserve">   单位：万元</t>
  </si>
  <si>
    <t>序号</t>
  </si>
  <si>
    <t>县市（单位）</t>
  </si>
  <si>
    <t>预算指标</t>
  </si>
  <si>
    <t>资金用途</t>
  </si>
  <si>
    <t>预算支出功能分类科目</t>
  </si>
  <si>
    <t>预算支出经济分类科目</t>
  </si>
  <si>
    <t>楚雄州财政局</t>
  </si>
  <si>
    <t xml:space="preserve">彩票销售网点能力建设、彩票公益形象宣传、彩票销售渠道建设、彩票游戏的品牌建设和市场营销活动、责任彩票建设等有关方向
</t>
  </si>
  <si>
    <t>2290808—彩票市场调控资金支出</t>
  </si>
  <si>
    <t>502—机关商品和服务支出</t>
  </si>
  <si>
    <t>楚州教育体育局</t>
  </si>
  <si>
    <t>用于云南省体育彩票管理中心楚雄销售管理部市场营销宣传支出</t>
  </si>
  <si>
    <t>楚雄市财政局</t>
  </si>
  <si>
    <t>513—转移性支出</t>
  </si>
  <si>
    <t>双柏县财政局</t>
  </si>
  <si>
    <t>牟定县财政局</t>
  </si>
  <si>
    <t>南华县财政局</t>
  </si>
  <si>
    <t>姚安县财政局</t>
  </si>
  <si>
    <t>大姚县财政局</t>
  </si>
  <si>
    <t>永仁县财政局</t>
  </si>
  <si>
    <t>元谋县财政局</t>
  </si>
  <si>
    <t>武定县财政局</t>
  </si>
  <si>
    <t>禄丰县财政局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</si>
</sst>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8"/>
      <name val="方正小标宋简体"/>
      <family val="4"/>
    </font>
    <font>
      <sz val="14"/>
      <name val="仿宋_GB2312"/>
      <family val="3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Calibri Light"/>
      <family val="0"/>
    </font>
    <font>
      <sz val="11"/>
      <name val="Calibri Light"/>
      <family val="0"/>
    </font>
    <font>
      <sz val="10"/>
      <name val="Calibri Light"/>
      <family val="0"/>
    </font>
    <font>
      <b/>
      <sz val="11"/>
      <name val="Calibri Light"/>
      <family val="0"/>
    </font>
    <font>
      <sz val="14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6" borderId="0" applyNumberFormat="0" applyBorder="0" applyAlignment="0" applyProtection="0"/>
    <xf numFmtId="0" fontId="14" fillId="0" borderId="5" applyNumberFormat="0" applyFill="0" applyAlignment="0" applyProtection="0"/>
    <xf numFmtId="0" fontId="18" fillId="6" borderId="0" applyNumberFormat="0" applyBorder="0" applyAlignment="0" applyProtection="0"/>
    <xf numFmtId="0" fontId="19" fillId="8" borderId="6" applyNumberFormat="0" applyAlignment="0" applyProtection="0"/>
    <xf numFmtId="0" fontId="26" fillId="8" borderId="1" applyNumberFormat="0" applyAlignment="0" applyProtection="0"/>
    <xf numFmtId="0" fontId="11" fillId="9" borderId="7" applyNumberFormat="0" applyAlignment="0" applyProtection="0"/>
    <xf numFmtId="0" fontId="10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4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8" fillId="16" borderId="0" applyNumberFormat="0" applyBorder="0" applyAlignment="0" applyProtection="0"/>
    <xf numFmtId="0" fontId="1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9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H14" sqref="H14:I22"/>
    </sheetView>
  </sheetViews>
  <sheetFormatPr defaultColWidth="8.75390625" defaultRowHeight="14.25"/>
  <cols>
    <col min="1" max="1" width="34.00390625" style="0" customWidth="1"/>
    <col min="2" max="2" width="9.125" style="0" customWidth="1"/>
    <col min="3" max="3" width="8.25390625" style="0" customWidth="1"/>
    <col min="7" max="7" width="8.75390625" style="0" customWidth="1"/>
    <col min="9" max="9" width="8.375" style="0" customWidth="1"/>
    <col min="10" max="10" width="14.875" style="0" customWidth="1"/>
    <col min="11" max="11" width="4.75390625" style="0" customWidth="1"/>
  </cols>
  <sheetData>
    <row r="1" spans="1:9" ht="4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11" ht="15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4"/>
    </row>
    <row r="3" spans="1:11" ht="15" customHeight="1">
      <c r="A3" s="19" t="s">
        <v>2</v>
      </c>
      <c r="B3" s="19" t="s">
        <v>3</v>
      </c>
      <c r="C3" s="19"/>
      <c r="D3" s="19"/>
      <c r="E3" s="19"/>
      <c r="F3" s="19" t="s">
        <v>4</v>
      </c>
      <c r="G3" s="19"/>
      <c r="H3" s="19"/>
      <c r="I3" s="19"/>
      <c r="J3" s="35" t="s">
        <v>5</v>
      </c>
      <c r="K3" s="36"/>
    </row>
    <row r="4" spans="1:11" ht="27" customHeight="1">
      <c r="A4" s="20" t="s">
        <v>6</v>
      </c>
      <c r="B4" s="21" t="s">
        <v>7</v>
      </c>
      <c r="C4" s="21" t="s">
        <v>8</v>
      </c>
      <c r="D4" s="21" t="s">
        <v>9</v>
      </c>
      <c r="E4" s="21"/>
      <c r="F4" s="21" t="s">
        <v>7</v>
      </c>
      <c r="G4" s="21" t="s">
        <v>8</v>
      </c>
      <c r="H4" s="21" t="s">
        <v>9</v>
      </c>
      <c r="I4" s="21"/>
      <c r="J4" s="37" t="s">
        <v>7</v>
      </c>
      <c r="K4" s="37" t="s">
        <v>8</v>
      </c>
    </row>
    <row r="5" spans="1:11" ht="15" customHeight="1">
      <c r="A5" s="20" t="s">
        <v>10</v>
      </c>
      <c r="B5" s="20"/>
      <c r="C5" s="20"/>
      <c r="D5" s="21"/>
      <c r="E5" s="21"/>
      <c r="F5" s="20"/>
      <c r="G5" s="20"/>
      <c r="H5" s="21"/>
      <c r="I5" s="21"/>
      <c r="J5" s="20"/>
      <c r="K5" s="20"/>
    </row>
    <row r="6" spans="1:11" ht="15" customHeight="1">
      <c r="A6" s="20" t="s">
        <v>11</v>
      </c>
      <c r="B6" s="20"/>
      <c r="C6" s="20"/>
      <c r="D6" s="21"/>
      <c r="E6" s="21"/>
      <c r="F6" s="20"/>
      <c r="G6" s="20"/>
      <c r="H6" s="21"/>
      <c r="I6" s="21"/>
      <c r="J6" s="20"/>
      <c r="K6" s="20"/>
    </row>
    <row r="7" spans="1:11" ht="15" customHeight="1">
      <c r="A7" s="20" t="s">
        <v>12</v>
      </c>
      <c r="B7" s="20"/>
      <c r="C7" s="20"/>
      <c r="D7" s="21"/>
      <c r="E7" s="21"/>
      <c r="F7" s="20"/>
      <c r="G7" s="20"/>
      <c r="H7" s="21"/>
      <c r="I7" s="21"/>
      <c r="J7" s="20"/>
      <c r="K7" s="20"/>
    </row>
    <row r="8" spans="1:11" ht="15" customHeight="1">
      <c r="A8" s="20" t="s">
        <v>13</v>
      </c>
      <c r="B8" s="20"/>
      <c r="C8" s="20"/>
      <c r="D8" s="21"/>
      <c r="E8" s="21"/>
      <c r="F8" s="20"/>
      <c r="G8" s="20"/>
      <c r="H8" s="21"/>
      <c r="I8" s="21"/>
      <c r="J8" s="20"/>
      <c r="K8" s="20"/>
    </row>
    <row r="9" spans="1:11" ht="15" customHeight="1">
      <c r="A9" s="20" t="s">
        <v>14</v>
      </c>
      <c r="B9" s="20"/>
      <c r="C9" s="20"/>
      <c r="D9" s="21"/>
      <c r="E9" s="21"/>
      <c r="F9" s="20"/>
      <c r="G9" s="20"/>
      <c r="H9" s="21"/>
      <c r="I9" s="21"/>
      <c r="J9" s="20" t="s">
        <v>15</v>
      </c>
      <c r="K9" s="20"/>
    </row>
    <row r="10" spans="1:11" ht="15" customHeight="1">
      <c r="A10" s="21" t="s">
        <v>9</v>
      </c>
      <c r="B10" s="20"/>
      <c r="C10" s="20"/>
      <c r="D10" s="21"/>
      <c r="E10" s="21"/>
      <c r="F10" s="20"/>
      <c r="G10" s="20"/>
      <c r="H10" s="21"/>
      <c r="I10" s="21"/>
      <c r="J10" s="20"/>
      <c r="K10" s="20"/>
    </row>
    <row r="11" spans="1:11" ht="15" customHeight="1">
      <c r="A11" s="20"/>
      <c r="B11" s="22" t="s">
        <v>7</v>
      </c>
      <c r="C11" s="23"/>
      <c r="D11" s="23"/>
      <c r="E11" s="24"/>
      <c r="F11" s="22" t="s">
        <v>8</v>
      </c>
      <c r="G11" s="23"/>
      <c r="H11" s="23"/>
      <c r="I11" s="24"/>
      <c r="J11" s="20"/>
      <c r="K11" s="20"/>
    </row>
    <row r="12" spans="1:11" ht="27.75" customHeight="1">
      <c r="A12" s="20" t="s">
        <v>16</v>
      </c>
      <c r="B12" s="25" t="s">
        <v>17</v>
      </c>
      <c r="C12" s="26" t="s">
        <v>18</v>
      </c>
      <c r="D12" s="21" t="s">
        <v>19</v>
      </c>
      <c r="E12" s="21"/>
      <c r="F12" s="20" t="s">
        <v>17</v>
      </c>
      <c r="G12" s="27" t="s">
        <v>20</v>
      </c>
      <c r="H12" s="21" t="s">
        <v>19</v>
      </c>
      <c r="I12" s="21"/>
      <c r="J12" s="20"/>
      <c r="K12" s="20"/>
    </row>
    <row r="13" spans="1:11" ht="15" customHeight="1">
      <c r="A13" s="20"/>
      <c r="B13" s="28"/>
      <c r="C13" s="29"/>
      <c r="D13" s="21" t="s">
        <v>21</v>
      </c>
      <c r="E13" s="30" t="s">
        <v>22</v>
      </c>
      <c r="F13" s="20"/>
      <c r="G13" s="20"/>
      <c r="H13" s="21" t="s">
        <v>21</v>
      </c>
      <c r="I13" s="30" t="s">
        <v>22</v>
      </c>
      <c r="J13" s="20"/>
      <c r="K13" s="20"/>
    </row>
    <row r="14" spans="1:11" ht="15" customHeight="1">
      <c r="A14" s="20"/>
      <c r="B14" s="20" t="s">
        <v>23</v>
      </c>
      <c r="C14" s="20" t="s">
        <v>24</v>
      </c>
      <c r="D14" s="20"/>
      <c r="E14" s="20"/>
      <c r="F14" s="20" t="s">
        <v>25</v>
      </c>
      <c r="G14" s="20" t="s">
        <v>26</v>
      </c>
      <c r="H14" s="20"/>
      <c r="I14" s="20"/>
      <c r="J14" s="20"/>
      <c r="K14" s="20"/>
    </row>
    <row r="15" spans="1:11" ht="15" customHeight="1">
      <c r="A15" s="20"/>
      <c r="B15" s="20" t="s">
        <v>27</v>
      </c>
      <c r="C15" s="20" t="s">
        <v>24</v>
      </c>
      <c r="D15" s="20"/>
      <c r="E15" s="20"/>
      <c r="F15" s="20" t="s">
        <v>28</v>
      </c>
      <c r="G15" s="31" t="s">
        <v>29</v>
      </c>
      <c r="H15" s="20"/>
      <c r="I15" s="20"/>
      <c r="J15" s="20"/>
      <c r="K15" s="20"/>
    </row>
    <row r="16" spans="1:11" ht="15" customHeight="1">
      <c r="A16" s="20"/>
      <c r="B16" s="20" t="s">
        <v>30</v>
      </c>
      <c r="C16" s="20" t="s">
        <v>24</v>
      </c>
      <c r="D16" s="20"/>
      <c r="E16" s="20"/>
      <c r="F16" s="20"/>
      <c r="G16" s="20"/>
      <c r="H16" s="20"/>
      <c r="I16" s="20"/>
      <c r="J16" s="20"/>
      <c r="K16" s="20"/>
    </row>
    <row r="17" spans="1:11" ht="15" customHeight="1">
      <c r="A17" s="20"/>
      <c r="B17" s="20" t="s">
        <v>31</v>
      </c>
      <c r="C17" s="20" t="s">
        <v>24</v>
      </c>
      <c r="D17" s="20"/>
      <c r="E17" s="20"/>
      <c r="F17" s="20"/>
      <c r="G17" s="20"/>
      <c r="H17" s="20"/>
      <c r="I17" s="20"/>
      <c r="J17" s="20"/>
      <c r="K17" s="20"/>
    </row>
    <row r="18" spans="1:11" ht="15" customHeight="1">
      <c r="A18" s="20"/>
      <c r="B18" s="20" t="s">
        <v>32</v>
      </c>
      <c r="C18" s="20" t="s">
        <v>24</v>
      </c>
      <c r="D18" s="20"/>
      <c r="E18" s="20"/>
      <c r="F18" s="20"/>
      <c r="G18" s="20"/>
      <c r="H18" s="20"/>
      <c r="I18" s="20"/>
      <c r="J18" s="20"/>
      <c r="K18" s="20"/>
    </row>
    <row r="19" spans="1:11" ht="15" customHeight="1">
      <c r="A19" s="20"/>
      <c r="B19" s="20" t="s">
        <v>33</v>
      </c>
      <c r="C19" s="20" t="s">
        <v>24</v>
      </c>
      <c r="D19" s="20"/>
      <c r="E19" s="20"/>
      <c r="F19" s="20"/>
      <c r="G19" s="20"/>
      <c r="H19" s="20"/>
      <c r="I19" s="20"/>
      <c r="J19" s="20"/>
      <c r="K19" s="20"/>
    </row>
    <row r="20" spans="1:11" ht="15" customHeight="1">
      <c r="A20" s="20"/>
      <c r="B20" s="20" t="s">
        <v>34</v>
      </c>
      <c r="C20" s="20" t="s">
        <v>28</v>
      </c>
      <c r="D20" s="20"/>
      <c r="E20" s="20"/>
      <c r="F20" s="20"/>
      <c r="G20" s="20"/>
      <c r="H20" s="20"/>
      <c r="I20" s="20"/>
      <c r="J20" s="20"/>
      <c r="K20" s="20"/>
    </row>
    <row r="21" spans="1:11" ht="15" customHeight="1">
      <c r="A21" s="20"/>
      <c r="B21" s="20" t="s">
        <v>35</v>
      </c>
      <c r="C21" s="20" t="s">
        <v>28</v>
      </c>
      <c r="D21" s="20"/>
      <c r="E21" s="20"/>
      <c r="F21" s="20"/>
      <c r="G21" s="20"/>
      <c r="H21" s="20"/>
      <c r="I21" s="20"/>
      <c r="J21" s="20"/>
      <c r="K21" s="20"/>
    </row>
    <row r="22" spans="1:11" ht="15" customHeight="1">
      <c r="A22" s="20" t="s">
        <v>36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5" customHeight="1">
      <c r="A23" s="20"/>
      <c r="B23" s="22" t="s">
        <v>37</v>
      </c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15" customHeight="1">
      <c r="A24" s="20" t="s">
        <v>38</v>
      </c>
      <c r="B24" s="21" t="s">
        <v>7</v>
      </c>
      <c r="C24" s="21"/>
      <c r="D24" s="21"/>
      <c r="E24" s="21"/>
      <c r="F24" s="21" t="s">
        <v>8</v>
      </c>
      <c r="G24" s="21"/>
      <c r="H24" s="21"/>
      <c r="I24" s="21"/>
      <c r="J24" s="22" t="s">
        <v>9</v>
      </c>
      <c r="K24" s="24"/>
    </row>
    <row r="25" spans="1:11" ht="15" customHeight="1">
      <c r="A25" s="20" t="s">
        <v>39</v>
      </c>
      <c r="B25" s="21">
        <v>200</v>
      </c>
      <c r="C25" s="21"/>
      <c r="D25" s="21"/>
      <c r="E25" s="21"/>
      <c r="F25" s="21">
        <v>200</v>
      </c>
      <c r="G25" s="21"/>
      <c r="H25" s="21"/>
      <c r="I25" s="21"/>
      <c r="J25" s="22">
        <f aca="true" t="shared" si="0" ref="J25:J29">B25+F25</f>
        <v>400</v>
      </c>
      <c r="K25" s="24"/>
    </row>
    <row r="26" spans="1:11" ht="15" customHeight="1">
      <c r="A26" s="20" t="s">
        <v>40</v>
      </c>
      <c r="B26" s="21">
        <v>1</v>
      </c>
      <c r="C26" s="21"/>
      <c r="D26" s="21"/>
      <c r="E26" s="21"/>
      <c r="F26" s="21"/>
      <c r="G26" s="21"/>
      <c r="H26" s="21"/>
      <c r="I26" s="21"/>
      <c r="J26" s="22">
        <f t="shared" si="0"/>
        <v>1</v>
      </c>
      <c r="K26" s="24"/>
    </row>
    <row r="27" spans="1:11" ht="15" customHeight="1">
      <c r="A27" s="20" t="s">
        <v>41</v>
      </c>
      <c r="B27" s="21">
        <v>20</v>
      </c>
      <c r="C27" s="21"/>
      <c r="D27" s="21"/>
      <c r="E27" s="21"/>
      <c r="F27" s="21"/>
      <c r="G27" s="21"/>
      <c r="H27" s="21"/>
      <c r="I27" s="21"/>
      <c r="J27" s="22">
        <f t="shared" si="0"/>
        <v>20</v>
      </c>
      <c r="K27" s="24"/>
    </row>
    <row r="28" spans="1:11" ht="15" customHeight="1">
      <c r="A28" s="20" t="s">
        <v>42</v>
      </c>
      <c r="B28" s="32"/>
      <c r="C28" s="32"/>
      <c r="D28" s="32"/>
      <c r="E28" s="32"/>
      <c r="F28" s="32"/>
      <c r="G28" s="32"/>
      <c r="H28" s="32"/>
      <c r="I28" s="32"/>
      <c r="J28" s="22">
        <f t="shared" si="0"/>
        <v>0</v>
      </c>
      <c r="K28" s="24"/>
    </row>
    <row r="29" spans="1:11" ht="15" customHeight="1">
      <c r="A29" s="20" t="s">
        <v>43</v>
      </c>
      <c r="B29" s="32">
        <v>1</v>
      </c>
      <c r="C29" s="32"/>
      <c r="D29" s="32"/>
      <c r="E29" s="32"/>
      <c r="F29" s="32"/>
      <c r="G29" s="32"/>
      <c r="H29" s="32"/>
      <c r="I29" s="32"/>
      <c r="J29" s="22">
        <f t="shared" si="0"/>
        <v>1</v>
      </c>
      <c r="K29" s="24"/>
    </row>
    <row r="30" spans="2:5" ht="19.5" customHeight="1">
      <c r="B30" s="33" t="s">
        <v>44</v>
      </c>
      <c r="C30" s="33" t="s">
        <v>45</v>
      </c>
      <c r="D30" s="33" t="s">
        <v>46</v>
      </c>
      <c r="E30" s="33" t="s">
        <v>47</v>
      </c>
    </row>
    <row r="31" spans="2:5" ht="19.5" customHeight="1">
      <c r="B31" s="33">
        <v>8881.25</v>
      </c>
      <c r="C31" s="33">
        <v>9821.6553</v>
      </c>
      <c r="D31" s="33">
        <f>C31-B31</f>
        <v>940.4053000000004</v>
      </c>
      <c r="E31" s="33">
        <f>D31/B31%</f>
        <v>10.58865925404645</v>
      </c>
    </row>
    <row r="32" ht="19.5" customHeight="1"/>
  </sheetData>
  <sheetProtection/>
  <mergeCells count="44">
    <mergeCell ref="A1:I1"/>
    <mergeCell ref="A2:J2"/>
    <mergeCell ref="B3:E3"/>
    <mergeCell ref="F3:I3"/>
    <mergeCell ref="J3:K3"/>
    <mergeCell ref="D4:E4"/>
    <mergeCell ref="H4:I4"/>
    <mergeCell ref="D5:E5"/>
    <mergeCell ref="H5:I5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B11:E11"/>
    <mergeCell ref="F11:I11"/>
    <mergeCell ref="D12:E12"/>
    <mergeCell ref="H12:I12"/>
    <mergeCell ref="B23:K23"/>
    <mergeCell ref="B24:E24"/>
    <mergeCell ref="F24:I24"/>
    <mergeCell ref="J24:K24"/>
    <mergeCell ref="B25:E25"/>
    <mergeCell ref="F25:I25"/>
    <mergeCell ref="J25:K25"/>
    <mergeCell ref="B26:E26"/>
    <mergeCell ref="F26:I26"/>
    <mergeCell ref="J26:K26"/>
    <mergeCell ref="B27:E27"/>
    <mergeCell ref="F27:I27"/>
    <mergeCell ref="J27:K27"/>
    <mergeCell ref="B28:E28"/>
    <mergeCell ref="F28:I28"/>
    <mergeCell ref="J28:K28"/>
    <mergeCell ref="B29:E29"/>
    <mergeCell ref="F29:I29"/>
    <mergeCell ref="J29:K29"/>
    <mergeCell ref="B12:B13"/>
    <mergeCell ref="C12:C13"/>
  </mergeCells>
  <printOptions/>
  <pageMargins left="0.75" right="0.56" top="0.62" bottom="0.6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4">
      <selection activeCell="H9" sqref="H9"/>
    </sheetView>
  </sheetViews>
  <sheetFormatPr defaultColWidth="8.75390625" defaultRowHeight="14.25"/>
  <cols>
    <col min="1" max="1" width="5.00390625" style="0" customWidth="1"/>
    <col min="2" max="2" width="16.125" style="0" customWidth="1"/>
    <col min="3" max="3" width="8.75390625" style="0" customWidth="1"/>
    <col min="4" max="4" width="41.125" style="0" customWidth="1"/>
    <col min="5" max="5" width="38.125" style="0" customWidth="1"/>
    <col min="6" max="6" width="32.375" style="0" customWidth="1"/>
  </cols>
  <sheetData>
    <row r="1" ht="28.5" customHeight="1">
      <c r="A1" s="1" t="s">
        <v>48</v>
      </c>
    </row>
    <row r="2" spans="1:6" ht="30.75" customHeight="1">
      <c r="A2" s="2" t="s">
        <v>49</v>
      </c>
      <c r="B2" s="2"/>
      <c r="C2" s="2"/>
      <c r="D2" s="2"/>
      <c r="E2" s="2"/>
      <c r="F2" s="2"/>
    </row>
    <row r="3" spans="1:6" ht="21.75" customHeight="1">
      <c r="A3" s="3" t="s">
        <v>50</v>
      </c>
      <c r="B3" s="3"/>
      <c r="C3" s="3"/>
      <c r="D3" s="4"/>
      <c r="F3" s="5" t="s">
        <v>51</v>
      </c>
    </row>
    <row r="4" spans="1:6" ht="30.75" customHeight="1">
      <c r="A4" s="6" t="s">
        <v>52</v>
      </c>
      <c r="B4" s="6" t="s">
        <v>53</v>
      </c>
      <c r="C4" s="6" t="s">
        <v>54</v>
      </c>
      <c r="D4" s="7" t="s">
        <v>55</v>
      </c>
      <c r="E4" s="8" t="s">
        <v>56</v>
      </c>
      <c r="F4" s="8" t="s">
        <v>57</v>
      </c>
    </row>
    <row r="5" spans="1:6" ht="36.75" customHeight="1">
      <c r="A5" s="9">
        <v>1</v>
      </c>
      <c r="B5" s="9" t="s">
        <v>58</v>
      </c>
      <c r="C5" s="9">
        <v>5</v>
      </c>
      <c r="D5" s="10" t="s">
        <v>59</v>
      </c>
      <c r="E5" s="11" t="s">
        <v>60</v>
      </c>
      <c r="F5" s="11" t="s">
        <v>61</v>
      </c>
    </row>
    <row r="6" spans="1:6" ht="36.75" customHeight="1">
      <c r="A6" s="9">
        <v>2</v>
      </c>
      <c r="B6" s="12" t="s">
        <v>62</v>
      </c>
      <c r="C6" s="12">
        <v>5</v>
      </c>
      <c r="D6" s="10" t="s">
        <v>63</v>
      </c>
      <c r="E6" s="11" t="s">
        <v>60</v>
      </c>
      <c r="F6" s="11" t="s">
        <v>61</v>
      </c>
    </row>
    <row r="7" spans="1:6" ht="36.75" customHeight="1">
      <c r="A7" s="9">
        <v>3</v>
      </c>
      <c r="B7" s="12" t="s">
        <v>64</v>
      </c>
      <c r="C7" s="12">
        <v>2</v>
      </c>
      <c r="D7" s="10" t="s">
        <v>59</v>
      </c>
      <c r="E7" s="11" t="s">
        <v>60</v>
      </c>
      <c r="F7" s="11" t="s">
        <v>65</v>
      </c>
    </row>
    <row r="8" spans="1:6" ht="36.75" customHeight="1">
      <c r="A8" s="9">
        <v>4</v>
      </c>
      <c r="B8" s="9" t="s">
        <v>66</v>
      </c>
      <c r="C8" s="9">
        <v>2</v>
      </c>
      <c r="D8" s="10" t="s">
        <v>59</v>
      </c>
      <c r="E8" s="11" t="s">
        <v>60</v>
      </c>
      <c r="F8" s="11" t="s">
        <v>65</v>
      </c>
    </row>
    <row r="9" spans="1:6" ht="36.75" customHeight="1">
      <c r="A9" s="9">
        <v>5</v>
      </c>
      <c r="B9" s="9" t="s">
        <v>67</v>
      </c>
      <c r="C9" s="9">
        <v>2</v>
      </c>
      <c r="D9" s="10" t="s">
        <v>59</v>
      </c>
      <c r="E9" s="11" t="s">
        <v>60</v>
      </c>
      <c r="F9" s="11" t="s">
        <v>65</v>
      </c>
    </row>
    <row r="10" spans="1:6" ht="36.75" customHeight="1">
      <c r="A10" s="9">
        <v>6</v>
      </c>
      <c r="B10" s="9" t="s">
        <v>68</v>
      </c>
      <c r="C10" s="9">
        <v>2</v>
      </c>
      <c r="D10" s="10" t="s">
        <v>59</v>
      </c>
      <c r="E10" s="11" t="s">
        <v>60</v>
      </c>
      <c r="F10" s="11" t="s">
        <v>65</v>
      </c>
    </row>
    <row r="11" spans="1:6" ht="36.75" customHeight="1">
      <c r="A11" s="9">
        <v>7</v>
      </c>
      <c r="B11" s="9" t="s">
        <v>69</v>
      </c>
      <c r="C11" s="9">
        <v>2</v>
      </c>
      <c r="D11" s="10" t="s">
        <v>59</v>
      </c>
      <c r="E11" s="11" t="s">
        <v>60</v>
      </c>
      <c r="F11" s="11" t="s">
        <v>65</v>
      </c>
    </row>
    <row r="12" spans="1:6" ht="36.75" customHeight="1">
      <c r="A12" s="9">
        <v>8</v>
      </c>
      <c r="B12" s="9" t="s">
        <v>70</v>
      </c>
      <c r="C12" s="9">
        <v>2</v>
      </c>
      <c r="D12" s="10" t="s">
        <v>59</v>
      </c>
      <c r="E12" s="11" t="s">
        <v>60</v>
      </c>
      <c r="F12" s="11" t="s">
        <v>65</v>
      </c>
    </row>
    <row r="13" spans="1:6" ht="36.75" customHeight="1">
      <c r="A13" s="9">
        <v>9</v>
      </c>
      <c r="B13" s="9" t="s">
        <v>71</v>
      </c>
      <c r="C13" s="9">
        <v>2</v>
      </c>
      <c r="D13" s="10" t="s">
        <v>59</v>
      </c>
      <c r="E13" s="11" t="s">
        <v>60</v>
      </c>
      <c r="F13" s="11" t="s">
        <v>65</v>
      </c>
    </row>
    <row r="14" spans="1:6" ht="36.75" customHeight="1">
      <c r="A14" s="9">
        <v>10</v>
      </c>
      <c r="B14" s="9" t="s">
        <v>72</v>
      </c>
      <c r="C14" s="9">
        <v>2</v>
      </c>
      <c r="D14" s="10" t="s">
        <v>59</v>
      </c>
      <c r="E14" s="11" t="s">
        <v>60</v>
      </c>
      <c r="F14" s="11" t="s">
        <v>65</v>
      </c>
    </row>
    <row r="15" spans="1:6" ht="36.75" customHeight="1">
      <c r="A15" s="9">
        <v>11</v>
      </c>
      <c r="B15" s="9" t="s">
        <v>73</v>
      </c>
      <c r="C15" s="9">
        <v>2</v>
      </c>
      <c r="D15" s="10" t="s">
        <v>59</v>
      </c>
      <c r="E15" s="11" t="s">
        <v>60</v>
      </c>
      <c r="F15" s="11" t="s">
        <v>65</v>
      </c>
    </row>
    <row r="16" spans="1:6" ht="36.75" customHeight="1">
      <c r="A16" s="9">
        <v>12</v>
      </c>
      <c r="B16" s="9" t="s">
        <v>74</v>
      </c>
      <c r="C16" s="9">
        <v>2</v>
      </c>
      <c r="D16" s="10" t="s">
        <v>59</v>
      </c>
      <c r="E16" s="11" t="s">
        <v>60</v>
      </c>
      <c r="F16" s="11" t="s">
        <v>65</v>
      </c>
    </row>
    <row r="17" spans="1:6" ht="36.75" customHeight="1">
      <c r="A17" s="9">
        <v>13</v>
      </c>
      <c r="B17" s="13" t="s">
        <v>9</v>
      </c>
      <c r="C17" s="13">
        <f>SUM(C5:C16)</f>
        <v>30</v>
      </c>
      <c r="D17" s="14"/>
      <c r="E17" s="15"/>
      <c r="F17" s="16"/>
    </row>
  </sheetData>
  <sheetProtection/>
  <mergeCells count="2">
    <mergeCell ref="A2:F2"/>
    <mergeCell ref="A3:C3"/>
  </mergeCells>
  <printOptions/>
  <pageMargins left="0.7" right="0.7" top="0.75" bottom="0.75" header="0.3" footer="0.3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武绍荣</cp:lastModifiedBy>
  <cp:lastPrinted>2017-12-22T02:04:38Z</cp:lastPrinted>
  <dcterms:created xsi:type="dcterms:W3CDTF">2009-10-12T06:49:31Z</dcterms:created>
  <dcterms:modified xsi:type="dcterms:W3CDTF">2019-12-19T03:35:52Z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